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tem\Desktop\"/>
    </mc:Choice>
  </mc:AlternateContent>
  <bookViews>
    <workbookView xWindow="0" yWindow="0" windowWidth="15360" windowHeight="8340" activeTab="9"/>
  </bookViews>
  <sheets>
    <sheet name="Счетчик Личин" sheetId="13" r:id="rId1"/>
    <sheet name="Ночь 1" sheetId="2" r:id="rId2"/>
    <sheet name="День 1" sheetId="14" r:id="rId3"/>
    <sheet name="Ночь 2" sheetId="15" r:id="rId4"/>
    <sheet name="День 2" sheetId="16" r:id="rId5"/>
    <sheet name="Ночь 3" sheetId="17" r:id="rId6"/>
    <sheet name="День 3" sheetId="18" r:id="rId7"/>
    <sheet name="Ночь 4" sheetId="19" r:id="rId8"/>
    <sheet name="День 4" sheetId="20" r:id="rId9"/>
    <sheet name="Ночь 5" sheetId="21" r:id="rId10"/>
  </sheets>
  <calcPr calcId="162913"/>
</workbook>
</file>

<file path=xl/calcChain.xml><?xml version="1.0" encoding="utf-8"?>
<calcChain xmlns="http://schemas.openxmlformats.org/spreadsheetml/2006/main">
  <c r="A16" i="21" l="1"/>
  <c r="A15" i="21"/>
  <c r="A14" i="21"/>
  <c r="A13" i="21"/>
  <c r="A10" i="21"/>
  <c r="A9" i="21"/>
  <c r="A8" i="21"/>
  <c r="A7" i="21"/>
  <c r="A6" i="21"/>
  <c r="A5" i="21"/>
  <c r="A12" i="21"/>
  <c r="A4" i="21"/>
  <c r="A3" i="21"/>
  <c r="A2" i="21"/>
  <c r="A17" i="20"/>
  <c r="A16" i="20"/>
  <c r="A15" i="20"/>
  <c r="A14" i="20"/>
  <c r="A12" i="20"/>
  <c r="A11" i="20"/>
  <c r="A10" i="20"/>
  <c r="A9" i="20"/>
  <c r="A8" i="20"/>
  <c r="A7" i="20"/>
  <c r="A6" i="20"/>
  <c r="A5" i="20"/>
  <c r="A4" i="20"/>
  <c r="A3" i="20"/>
  <c r="A2" i="20"/>
  <c r="A17" i="19"/>
  <c r="A16" i="19"/>
  <c r="A15" i="19"/>
  <c r="A12" i="19"/>
  <c r="A11" i="19"/>
  <c r="A10" i="19"/>
  <c r="A9" i="19"/>
  <c r="A8" i="19"/>
  <c r="A7" i="19"/>
  <c r="A6" i="19"/>
  <c r="A5" i="19"/>
  <c r="A4" i="19"/>
  <c r="A3" i="19"/>
  <c r="A14" i="19"/>
  <c r="A2" i="19"/>
  <c r="A11" i="18"/>
  <c r="A17" i="18"/>
  <c r="A16" i="18"/>
  <c r="A13" i="18"/>
  <c r="A12" i="18"/>
  <c r="A10" i="18"/>
  <c r="A9" i="18"/>
  <c r="A8" i="18"/>
  <c r="A7" i="18"/>
  <c r="A6" i="18"/>
  <c r="A5" i="18"/>
  <c r="A4" i="18"/>
  <c r="A15" i="18"/>
  <c r="A3" i="18"/>
  <c r="A2" i="18"/>
  <c r="A17" i="17"/>
  <c r="A16" i="17"/>
  <c r="A14" i="17"/>
  <c r="A13" i="17"/>
  <c r="A12" i="17"/>
  <c r="A11" i="17"/>
  <c r="A10" i="17"/>
  <c r="A9" i="17"/>
  <c r="A8" i="17"/>
  <c r="A7" i="17"/>
  <c r="A6" i="17"/>
  <c r="A5" i="17"/>
  <c r="A4" i="17"/>
  <c r="A3" i="17"/>
  <c r="A2" i="17"/>
  <c r="AO14" i="13"/>
  <c r="A17" i="16"/>
  <c r="A14" i="16"/>
  <c r="A13" i="16"/>
  <c r="A12" i="16"/>
  <c r="A11" i="16"/>
  <c r="A10" i="16"/>
  <c r="A9" i="16"/>
  <c r="A8" i="16"/>
  <c r="A7" i="16"/>
  <c r="A6" i="16"/>
  <c r="A5" i="16"/>
  <c r="A16" i="16"/>
  <c r="A4" i="16"/>
  <c r="A3" i="16"/>
  <c r="A2" i="16"/>
  <c r="A15" i="15" l="1"/>
  <c r="A14" i="15"/>
  <c r="A13" i="15"/>
  <c r="A12" i="15"/>
  <c r="A11" i="15"/>
  <c r="A10" i="15"/>
  <c r="A9" i="15"/>
  <c r="A17" i="15"/>
  <c r="A8" i="15"/>
  <c r="A7" i="15"/>
  <c r="A6" i="15"/>
  <c r="A5" i="15"/>
  <c r="A4" i="15"/>
  <c r="A3" i="15"/>
  <c r="A2" i="15"/>
  <c r="A16" i="14" l="1"/>
  <c r="A15" i="14"/>
  <c r="A14" i="14"/>
  <c r="A13" i="14"/>
  <c r="A12" i="14"/>
  <c r="A11" i="14"/>
  <c r="A10" i="14"/>
  <c r="A9" i="14"/>
  <c r="A8" i="14"/>
  <c r="A7" i="14"/>
  <c r="A6" i="14"/>
  <c r="A5" i="14"/>
  <c r="A4" i="14"/>
  <c r="A3" i="14"/>
  <c r="A2" i="14"/>
  <c r="Z1" i="13" l="1"/>
  <c r="AC16" i="13" l="1"/>
  <c r="W8" i="13"/>
  <c r="V3" i="13"/>
  <c r="V21" i="13" s="1"/>
  <c r="Q15" i="13"/>
  <c r="Q33" i="13" s="1"/>
  <c r="Y11" i="13"/>
  <c r="X13" i="13"/>
  <c r="R6" i="13"/>
  <c r="R24" i="13" s="1"/>
  <c r="Z5" i="13"/>
  <c r="Z23" i="13" s="1"/>
  <c r="U4" i="13"/>
  <c r="S7" i="13"/>
  <c r="S25" i="13" s="1"/>
  <c r="Z14" i="13"/>
  <c r="Z32" i="13" s="1"/>
  <c r="Z10" i="13"/>
  <c r="Z28" i="13" s="1"/>
  <c r="AB17" i="13"/>
  <c r="R21" i="13"/>
  <c r="Z21" i="13"/>
  <c r="R22" i="13"/>
  <c r="V22" i="13"/>
  <c r="Z22" i="13"/>
  <c r="R23" i="13"/>
  <c r="V23" i="13"/>
  <c r="V24" i="13"/>
  <c r="Z24" i="13"/>
  <c r="R25" i="13"/>
  <c r="V25" i="13"/>
  <c r="Z25" i="13"/>
  <c r="R26" i="13"/>
  <c r="V26" i="13"/>
  <c r="Z26" i="13"/>
  <c r="R27" i="13"/>
  <c r="V27" i="13"/>
  <c r="Z27" i="13"/>
  <c r="R28" i="13"/>
  <c r="V28" i="13"/>
  <c r="R29" i="13"/>
  <c r="V29" i="13"/>
  <c r="Z29" i="13"/>
  <c r="R30" i="13"/>
  <c r="V30" i="13"/>
  <c r="Z30" i="13"/>
  <c r="R31" i="13"/>
  <c r="V31" i="13"/>
  <c r="Z31" i="13"/>
  <c r="R32" i="13"/>
  <c r="V32" i="13"/>
  <c r="R33" i="13"/>
  <c r="V33" i="13"/>
  <c r="Z33" i="13"/>
  <c r="R34" i="13"/>
  <c r="V34" i="13"/>
  <c r="Z34" i="13"/>
  <c r="R35" i="13"/>
  <c r="V35" i="13"/>
  <c r="Z35" i="13"/>
  <c r="Q35" i="13"/>
  <c r="Q25" i="13"/>
  <c r="Q29" i="13"/>
  <c r="T35" i="13"/>
  <c r="Q27" i="13"/>
  <c r="Q21" i="13"/>
  <c r="Y21" i="13"/>
  <c r="U22" i="13"/>
  <c r="U23" i="13"/>
  <c r="AC23" i="13"/>
  <c r="Y25" i="13"/>
  <c r="Y26" i="13"/>
  <c r="Y27" i="13"/>
  <c r="U28" i="13"/>
  <c r="Y29" i="13"/>
  <c r="Y30" i="13"/>
  <c r="Y31" i="13"/>
  <c r="Y32" i="13"/>
  <c r="Y33" i="13"/>
  <c r="U34" i="13"/>
  <c r="U35" i="13"/>
  <c r="Q24" i="13"/>
  <c r="S21" i="13"/>
  <c r="W21" i="13"/>
  <c r="AA21" i="13"/>
  <c r="S22" i="13"/>
  <c r="W22" i="13"/>
  <c r="AA22" i="13"/>
  <c r="S23" i="13"/>
  <c r="W23" i="13"/>
  <c r="AA23" i="13"/>
  <c r="S24" i="13"/>
  <c r="W24" i="13"/>
  <c r="AA24" i="13"/>
  <c r="W25" i="13"/>
  <c r="AA25" i="13"/>
  <c r="S26" i="13"/>
  <c r="W26" i="13"/>
  <c r="AA26" i="13"/>
  <c r="S27" i="13"/>
  <c r="W27" i="13"/>
  <c r="AA27" i="13"/>
  <c r="S28" i="13"/>
  <c r="W28" i="13"/>
  <c r="AA28" i="13"/>
  <c r="S29" i="13"/>
  <c r="W29" i="13"/>
  <c r="AA29" i="13"/>
  <c r="S30" i="13"/>
  <c r="W30" i="13"/>
  <c r="AA30" i="13"/>
  <c r="S31" i="13"/>
  <c r="W31" i="13"/>
  <c r="AA31" i="13"/>
  <c r="S32" i="13"/>
  <c r="W32" i="13"/>
  <c r="AA32" i="13"/>
  <c r="S33" i="13"/>
  <c r="AA33" i="13"/>
  <c r="S34" i="13"/>
  <c r="W34" i="13"/>
  <c r="AA34" i="13"/>
  <c r="S35" i="13"/>
  <c r="W35" i="13"/>
  <c r="AA35" i="13"/>
  <c r="Q22" i="13"/>
  <c r="Q26" i="13"/>
  <c r="Q30" i="13"/>
  <c r="Q34" i="13"/>
  <c r="AB34" i="13"/>
  <c r="X35" i="13"/>
  <c r="Q31" i="13"/>
  <c r="U21" i="13"/>
  <c r="AC21" i="13"/>
  <c r="AC22" i="13"/>
  <c r="Y23" i="13"/>
  <c r="U24" i="13"/>
  <c r="AC24" i="13"/>
  <c r="AC25" i="13"/>
  <c r="AC26" i="13"/>
  <c r="AC27" i="13"/>
  <c r="Y28" i="13"/>
  <c r="U29" i="13"/>
  <c r="U30" i="13"/>
  <c r="U31" i="13"/>
  <c r="AC31" i="13"/>
  <c r="AC32" i="13"/>
  <c r="AC33" i="13"/>
  <c r="AC34" i="13"/>
  <c r="AC35" i="13"/>
  <c r="Q32" i="13"/>
  <c r="T21" i="13"/>
  <c r="X21" i="13"/>
  <c r="AB21" i="13"/>
  <c r="T22" i="13"/>
  <c r="X22" i="13"/>
  <c r="T23" i="13"/>
  <c r="X23" i="13"/>
  <c r="AB23" i="13"/>
  <c r="T24" i="13"/>
  <c r="X24" i="13"/>
  <c r="AB24" i="13"/>
  <c r="T25" i="13"/>
  <c r="X25" i="13"/>
  <c r="AB25" i="13"/>
  <c r="X26" i="13"/>
  <c r="AB26" i="13"/>
  <c r="T27" i="13"/>
  <c r="X27" i="13"/>
  <c r="AB27" i="13"/>
  <c r="T28" i="13"/>
  <c r="X28" i="13"/>
  <c r="AB28" i="13"/>
  <c r="T29" i="13"/>
  <c r="X29" i="13"/>
  <c r="AB29" i="13"/>
  <c r="T30" i="13"/>
  <c r="X30" i="13"/>
  <c r="AB30" i="13"/>
  <c r="T31" i="13"/>
  <c r="X31" i="13"/>
  <c r="AB31" i="13"/>
  <c r="T32" i="13"/>
  <c r="X32" i="13"/>
  <c r="AB32" i="13"/>
  <c r="T33" i="13"/>
  <c r="X33" i="13"/>
  <c r="AB33" i="13"/>
  <c r="T34" i="13"/>
  <c r="X34" i="13"/>
  <c r="AB35" i="13"/>
  <c r="Y22" i="13"/>
  <c r="U25" i="13"/>
  <c r="U26" i="13"/>
  <c r="U27" i="13"/>
  <c r="AC28" i="13"/>
  <c r="AC29" i="13"/>
  <c r="AC30" i="13"/>
  <c r="U32" i="13"/>
  <c r="U33" i="13"/>
  <c r="Y34" i="13"/>
  <c r="Y35" i="13"/>
  <c r="Q28" i="13"/>
  <c r="W33" i="13"/>
  <c r="T26" i="13"/>
  <c r="AB22" i="13"/>
  <c r="Y24" i="13"/>
  <c r="Q23" i="13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D22" i="13" l="1"/>
  <c r="AD34" i="13"/>
  <c r="AD23" i="13"/>
  <c r="AD21" i="13"/>
  <c r="AD27" i="13"/>
  <c r="AD30" i="13"/>
  <c r="AD35" i="13"/>
  <c r="AD29" i="13"/>
  <c r="AD25" i="13"/>
  <c r="AD32" i="13"/>
  <c r="AD26" i="13"/>
  <c r="AD24" i="13"/>
  <c r="AD28" i="13"/>
  <c r="AD31" i="13"/>
  <c r="AD33" i="13"/>
</calcChain>
</file>

<file path=xl/comments1.xml><?xml version="1.0" encoding="utf-8"?>
<comments xmlns="http://schemas.openxmlformats.org/spreadsheetml/2006/main">
  <authors>
    <author>Artem Sinyakov</author>
  </authors>
  <commentList>
    <comment ref="L3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Мимо</t>
        </r>
      </text>
    </comment>
    <comment ref="L7" authorId="0" shapeId="0">
      <text>
        <r>
          <rPr>
            <b/>
            <sz val="9"/>
            <color indexed="81"/>
            <rFont val="Tahoma"/>
            <family val="2"/>
            <charset val="204"/>
          </rPr>
          <t>Artem Sinyakov:</t>
        </r>
        <r>
          <rPr>
            <sz val="9"/>
            <color indexed="81"/>
            <rFont val="Tahoma"/>
            <family val="2"/>
            <charset val="204"/>
          </rPr>
          <t xml:space="preserve">
Промах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  <charset val="204"/>
          </rPr>
          <t>Artem Sinyakov:</t>
        </r>
        <r>
          <rPr>
            <sz val="9"/>
            <color indexed="81"/>
            <rFont val="Tahoma"/>
            <family val="2"/>
            <charset val="204"/>
          </rPr>
          <t xml:space="preserve">
Промах
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  <charset val="204"/>
          </rPr>
          <t>Artem Sinyakov:</t>
        </r>
        <r>
          <rPr>
            <sz val="9"/>
            <color indexed="81"/>
            <rFont val="Tahoma"/>
            <family val="2"/>
            <charset val="204"/>
          </rPr>
          <t xml:space="preserve">
Промах</t>
        </r>
      </text>
    </comment>
  </commentList>
</comments>
</file>

<file path=xl/comments2.xml><?xml version="1.0" encoding="utf-8"?>
<comments xmlns="http://schemas.openxmlformats.org/spreadsheetml/2006/main">
  <authors>
    <author>Artem Sinyakov</author>
  </authors>
  <commentList>
    <comment ref="L4" authorId="0" shapeId="0">
      <text>
        <r>
          <rPr>
            <b/>
            <sz val="9"/>
            <color indexed="81"/>
            <rFont val="Tahoma"/>
            <family val="2"/>
            <charset val="204"/>
          </rPr>
          <t>Artem Sinyakov:</t>
        </r>
        <r>
          <rPr>
            <sz val="9"/>
            <color indexed="81"/>
            <rFont val="Tahoma"/>
            <family val="2"/>
            <charset val="204"/>
          </rPr>
          <t xml:space="preserve">
DENIED</t>
        </r>
      </text>
    </comment>
    <comment ref="N4" authorId="0" shapeId="0">
      <text>
        <r>
          <rPr>
            <b/>
            <sz val="9"/>
            <color indexed="81"/>
            <rFont val="Tahoma"/>
            <family val="2"/>
            <charset val="204"/>
          </rPr>
          <t>Artem Sinyakov:</t>
        </r>
        <r>
          <rPr>
            <sz val="9"/>
            <color indexed="81"/>
            <rFont val="Tahoma"/>
            <family val="2"/>
            <charset val="204"/>
          </rPr>
          <t xml:space="preserve">
DENIED</t>
        </r>
      </text>
    </comment>
    <comment ref="L7" authorId="0" shapeId="0">
      <text>
        <r>
          <rPr>
            <b/>
            <sz val="9"/>
            <color indexed="81"/>
            <rFont val="Tahoma"/>
            <family val="2"/>
            <charset val="204"/>
          </rPr>
          <t>Artem Sinyakov:</t>
        </r>
        <r>
          <rPr>
            <sz val="9"/>
            <color indexed="81"/>
            <rFont val="Tahoma"/>
            <family val="2"/>
            <charset val="204"/>
          </rPr>
          <t xml:space="preserve">
Попал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  <charset val="204"/>
          </rPr>
          <t>Artem Sinyakov:</t>
        </r>
        <r>
          <rPr>
            <sz val="9"/>
            <color indexed="81"/>
            <rFont val="Tahoma"/>
            <family val="2"/>
            <charset val="204"/>
          </rPr>
          <t xml:space="preserve">
!!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  <charset val="204"/>
          </rPr>
          <t>Artem Sinyakov:</t>
        </r>
        <r>
          <rPr>
            <sz val="9"/>
            <color indexed="81"/>
            <rFont val="Tahoma"/>
            <family val="2"/>
            <charset val="204"/>
          </rPr>
          <t xml:space="preserve">
Промах</t>
        </r>
      </text>
    </comment>
  </commentList>
</comments>
</file>

<file path=xl/sharedStrings.xml><?xml version="1.0" encoding="utf-8"?>
<sst xmlns="http://schemas.openxmlformats.org/spreadsheetml/2006/main" count="1437" uniqueCount="353">
  <si>
    <t>L</t>
  </si>
  <si>
    <t>Игрок</t>
  </si>
  <si>
    <t>Явная</t>
  </si>
  <si>
    <t>Тайная</t>
  </si>
  <si>
    <t>ХП</t>
  </si>
  <si>
    <t>Г</t>
  </si>
  <si>
    <t>Т</t>
  </si>
  <si>
    <t>К</t>
  </si>
  <si>
    <t>Доп. личины</t>
  </si>
  <si>
    <t>Статус</t>
  </si>
  <si>
    <t>Изменения</t>
  </si>
  <si>
    <t>Действие</t>
  </si>
  <si>
    <t>Босс</t>
  </si>
  <si>
    <t>Сыщик</t>
  </si>
  <si>
    <t>Ингероид</t>
  </si>
  <si>
    <t>Здоровяк</t>
  </si>
  <si>
    <t>Маньяк</t>
  </si>
  <si>
    <t>Гражданский</t>
  </si>
  <si>
    <t>Киллер</t>
  </si>
  <si>
    <t>Политик</t>
  </si>
  <si>
    <t>Полицейский</t>
  </si>
  <si>
    <t>Ищущий</t>
  </si>
  <si>
    <t>Аноним</t>
  </si>
  <si>
    <t>Злой гений</t>
  </si>
  <si>
    <t>Герой</t>
  </si>
  <si>
    <t>Монах</t>
  </si>
  <si>
    <t>Офицер</t>
  </si>
  <si>
    <t>Криминалист</t>
  </si>
  <si>
    <t>Молоток</t>
  </si>
  <si>
    <t>Горец</t>
  </si>
  <si>
    <t>Агент</t>
  </si>
  <si>
    <t>Джокер</t>
  </si>
  <si>
    <t>Erhen</t>
  </si>
  <si>
    <t>Авторитет</t>
  </si>
  <si>
    <t>Предатель</t>
  </si>
  <si>
    <t>Декоратор</t>
  </si>
  <si>
    <t>Дипломат</t>
  </si>
  <si>
    <t>Мастерские сообщения:</t>
  </si>
  <si>
    <t>Анонимки:</t>
  </si>
  <si>
    <t>Публичные сообщения:</t>
  </si>
  <si>
    <t>Израсходованные способности:</t>
  </si>
  <si>
    <t>Планов Злого Гения</t>
  </si>
  <si>
    <t>Личины Маньяка</t>
  </si>
  <si>
    <t>CI</t>
  </si>
  <si>
    <t>DE</t>
  </si>
  <si>
    <t>OF</t>
  </si>
  <si>
    <t>TR</t>
  </si>
  <si>
    <t>KI</t>
  </si>
  <si>
    <t>EG</t>
  </si>
  <si>
    <t>Первоначальные личины</t>
  </si>
  <si>
    <t>Журналист</t>
  </si>
  <si>
    <t>Гробовщик</t>
  </si>
  <si>
    <t>Neruman</t>
  </si>
  <si>
    <t>JO</t>
  </si>
  <si>
    <t>MO</t>
  </si>
  <si>
    <t>HE</t>
  </si>
  <si>
    <t>DI</t>
  </si>
  <si>
    <t>UT</t>
  </si>
  <si>
    <t>BG</t>
  </si>
  <si>
    <t>AN</t>
  </si>
  <si>
    <t>PO</t>
  </si>
  <si>
    <t>HL</t>
  </si>
  <si>
    <t>AU</t>
  </si>
  <si>
    <t>BO</t>
  </si>
  <si>
    <t>AG</t>
  </si>
  <si>
    <t>CR</t>
  </si>
  <si>
    <t>CO</t>
  </si>
  <si>
    <t>VG</t>
  </si>
  <si>
    <t>PS</t>
  </si>
  <si>
    <t>JJ</t>
  </si>
  <si>
    <t>Личины за время:</t>
  </si>
  <si>
    <t>День</t>
  </si>
  <si>
    <t>Ночь</t>
  </si>
  <si>
    <t>Дополнительные Личины</t>
  </si>
  <si>
    <t>Итоговые личины</t>
  </si>
  <si>
    <t>Фаза</t>
  </si>
  <si>
    <t>Дайс</t>
  </si>
  <si>
    <t>Вигиланте</t>
  </si>
  <si>
    <t>Революционер</t>
  </si>
  <si>
    <t>RE</t>
  </si>
  <si>
    <t>Почта - Горец</t>
  </si>
  <si>
    <t>alien</t>
  </si>
  <si>
    <t>Alaron</t>
  </si>
  <si>
    <t>yrden</t>
  </si>
  <si>
    <t>Frezimka</t>
  </si>
  <si>
    <t>GreenStripes</t>
  </si>
  <si>
    <t>Комиссар</t>
  </si>
  <si>
    <t>боевой</t>
  </si>
  <si>
    <t>Электрик</t>
  </si>
  <si>
    <t>masticora</t>
  </si>
  <si>
    <t>Повар</t>
  </si>
  <si>
    <t>Serj</t>
  </si>
  <si>
    <t>Mosquito</t>
  </si>
  <si>
    <t>Мародер</t>
  </si>
  <si>
    <t>Клевета - Герой (CI(3))</t>
  </si>
  <si>
    <t>Допрос - Горец</t>
  </si>
  <si>
    <t>Будь начеку. Смерть идет за тобой по пятам. Лишь твердость твоих решений поможет тебе избежать её.</t>
  </si>
  <si>
    <t>EL\DE -&gt; HL\CI</t>
  </si>
  <si>
    <t>Нож в спину - Горец (Сыщик)</t>
  </si>
  <si>
    <t>Keikaku Doori! - Горец (Босс)</t>
  </si>
  <si>
    <t>Зомбирование - Дипломат</t>
  </si>
  <si>
    <t>Взятие показаний - Дипломат</t>
  </si>
  <si>
    <t>В свои руки - Дипломат</t>
  </si>
  <si>
    <t>Суд присяжных - Горец</t>
  </si>
  <si>
    <t>RE\EG -&gt; HL\CI</t>
  </si>
  <si>
    <t>На третью ночь Мафия лишится Босса. Успевай, беги и звони. Может быть, ты сможешь с Киллером и Агентом меня убить?</t>
  </si>
  <si>
    <t>Сбор ополчения - Здоровяк</t>
  </si>
  <si>
    <t>Почта - Здоровяк</t>
  </si>
  <si>
    <t>CO\Of -&gt; BG\CI</t>
  </si>
  <si>
    <t>Дарю тебе ствол. Завтра днём расскажи об этом. Завтра ночью стреляй в оставшегося целым.Это тоже всем скажи. И объяви свою цель городу. Пусть он решает в кого стрелять на голосовании.</t>
  </si>
  <si>
    <t>Пароль для связи -"Валентайн"</t>
  </si>
  <si>
    <t>Если ночью окажется больше трёх урона, и при этом город откажется стрелять- я буду стрелять в тебя. Если ты не выполнишь моих требований - я буду стрелять в тебя. Если ты закон и способен/на доказать мне свою роль 100% - скажи в обсуждении кодовое слово "меня попросили сказать кодовое слово"</t>
  </si>
  <si>
    <t>P.s. сорри за подставу :3</t>
  </si>
  <si>
    <t>Подстава - Политик (Гражданский)</t>
  </si>
  <si>
    <t>Снайперская винтовка - Повар (Гражданский)</t>
  </si>
  <si>
    <t>Раздача - Горец, Журналист, Мародер</t>
  </si>
  <si>
    <t>Почта - Электрик</t>
  </si>
  <si>
    <t>JO\CR -&gt; EL\DE</t>
  </si>
  <si>
    <t>Если ты из тех немногих, кто мне действительно нужен, намекни днём - расскажи что-нибудь про рад.скорпионов</t>
  </si>
  <si>
    <t>Суд присяжных - Повар</t>
  </si>
  <si>
    <t>-</t>
  </si>
  <si>
    <t>Суд присяжных - Дипломат</t>
  </si>
  <si>
    <t>Арест - Здоровяк</t>
  </si>
  <si>
    <t>Кровавая баня - Дипломат (Вигиланте)</t>
  </si>
  <si>
    <t>MA</t>
  </si>
  <si>
    <t>EL</t>
  </si>
  <si>
    <t>Гражданский (BG)</t>
  </si>
  <si>
    <t>Гражданский (HL)</t>
  </si>
  <si>
    <t>Гражданский (MO)</t>
  </si>
  <si>
    <t>Вы были заблокированы</t>
  </si>
  <si>
    <t>@</t>
  </si>
  <si>
    <t>Здоровяк в Тюрьме</t>
  </si>
  <si>
    <t>-1 ХП, Госпиталь</t>
  </si>
  <si>
    <t>+Тюрьма(ДН), +Наган</t>
  </si>
  <si>
    <t>Вы получили Наган</t>
  </si>
  <si>
    <t>@, +1 карта</t>
  </si>
  <si>
    <t>+1 карта</t>
  </si>
  <si>
    <t>Наган - Дипломат</t>
  </si>
  <si>
    <t>Дипломат в Госпитале</t>
  </si>
  <si>
    <t>Я тут узнал что Алиен пытается притвориться моей ролью, офицером. так что если завтра меня не станет (будет убитый недипломат, да, в него стрелял я), и Алиен будет притворяться офицером - то она мафия.</t>
  </si>
  <si>
    <t>Двойная жизнь (VG(1)CR(1))</t>
  </si>
  <si>
    <t>VG(1)CR(1)</t>
  </si>
  <si>
    <t>1</t>
  </si>
  <si>
    <t>!</t>
  </si>
  <si>
    <t>ДН</t>
  </si>
  <si>
    <t>Наган</t>
  </si>
  <si>
    <t>В свои руки</t>
  </si>
  <si>
    <t>Keikaku Doori - Горец, Босс</t>
  </si>
  <si>
    <t>Сбор ополчения</t>
  </si>
  <si>
    <t>Крупье:</t>
  </si>
  <si>
    <t>По 1 карте у Горца, Журналиста, Мародера</t>
  </si>
  <si>
    <t>У вас 1 план</t>
  </si>
  <si>
    <t>Мозговой центр - Дипломат</t>
  </si>
  <si>
    <t>В свои руки: Личина Дипломата - Сыщик</t>
  </si>
  <si>
    <t>Взятие показаний: Личина Дипломата - Сыщик</t>
  </si>
  <si>
    <t>Кровавая баня: Личина Дипломата - Агент</t>
  </si>
  <si>
    <t>Мозговой центр: Личина Дипломата - Агент</t>
  </si>
  <si>
    <t>nichan</t>
  </si>
  <si>
    <t>Голос</t>
  </si>
  <si>
    <t>Расследование - Революционер</t>
  </si>
  <si>
    <t>Бунт - Горец</t>
  </si>
  <si>
    <t>Помощь следствию - Горец</t>
  </si>
  <si>
    <t>Морг</t>
  </si>
  <si>
    <t>Дипломат в Морге</t>
  </si>
  <si>
    <t>Бунт</t>
  </si>
  <si>
    <t>Расследование</t>
  </si>
  <si>
    <t>Бунт, +CI(3)</t>
  </si>
  <si>
    <t>Н</t>
  </si>
  <si>
    <t>CI(3)</t>
  </si>
  <si>
    <t>Эксгумация - Дипломат</t>
  </si>
  <si>
    <t>Дипломат - Агент</t>
  </si>
  <si>
    <t>Допрос - Комиссар</t>
  </si>
  <si>
    <t xml:space="preserve">CO </t>
  </si>
  <si>
    <t>Почта - Журналист</t>
  </si>
  <si>
    <t>EL\DE -&gt; JO\CR</t>
  </si>
  <si>
    <t>Только посмей выложить результаты расследования, иначе не доживешь до следующего дня</t>
  </si>
  <si>
    <r>
      <t xml:space="preserve">P.S.: советую вообще прекратить любую деятельность и запереться у себя в конторке. Тогда, обещаю, если не узнаю о твоих действиях, ты будешь </t>
    </r>
    <r>
      <rPr>
        <i/>
        <sz val="11"/>
        <color theme="1"/>
        <rFont val="Calibri"/>
        <family val="2"/>
        <scheme val="minor"/>
      </rPr>
      <t>жить</t>
    </r>
    <r>
      <rPr>
        <sz val="11"/>
        <color theme="1"/>
        <rFont val="Calibri"/>
        <family val="2"/>
        <scheme val="minor"/>
      </rPr>
      <t>. Ведь самое главное в мире что? Правильно, жизнь.</t>
    </r>
  </si>
  <si>
    <t>В свои руки - Революционер</t>
  </si>
  <si>
    <t>Блеф (Гражданский(5))</t>
  </si>
  <si>
    <t>Разоблачение - Горец (Гражданский)</t>
  </si>
  <si>
    <t>Зомбирование - Повар</t>
  </si>
  <si>
    <t>Арест - Аноним</t>
  </si>
  <si>
    <t>Аутопсия - Дипломат</t>
  </si>
  <si>
    <t>Раздача - Повар, Здоровяк, Комиссар</t>
  </si>
  <si>
    <t>Хит</t>
  </si>
  <si>
    <t>MA\JJ -&gt; HL\CI</t>
  </si>
  <si>
    <t>Электрик – не тот, за кого себя выдает</t>
  </si>
  <si>
    <t>Мозговой центр - Журналист</t>
  </si>
  <si>
    <t>Обрез</t>
  </si>
  <si>
    <t>Почта - Гробовщик</t>
  </si>
  <si>
    <t>AU\BO -&gt; UT\PS</t>
  </si>
  <si>
    <t>Если ты тот, кто нужен - mafamafamafa@bk.ru.</t>
  </si>
  <si>
    <t>Наган - Авторитет</t>
  </si>
  <si>
    <t>Звонок - Революционер</t>
  </si>
  <si>
    <t>AU\BO -&gt; RE\EG ("от босса")</t>
  </si>
  <si>
    <t>Монах. Аноним. Гробовщик. Попробуй гражданских.</t>
  </si>
  <si>
    <t>Почта - Повар</t>
  </si>
  <si>
    <t>JO\CR -&gt; CO\OF</t>
  </si>
  <si>
    <t>Пропаганда - Революционер</t>
  </si>
  <si>
    <t>Снайперская винтовка - Политик (Полицейский)</t>
  </si>
  <si>
    <t>Срыв расследования - Горец</t>
  </si>
  <si>
    <t>Почта - Комиссар</t>
  </si>
  <si>
    <t>Ищите меня там, где не ожидаете, я скрытничаю и таюсь. Надеюсь, в тебе не ошибся. Убирайте слона.</t>
  </si>
  <si>
    <t>Ваш предатель.</t>
  </si>
  <si>
    <t>Пропаганда</t>
  </si>
  <si>
    <t>Расследование: Личина Революционера - Босс</t>
  </si>
  <si>
    <t>Двойная жизнь (Криминалист(1)Вигиланте(1))</t>
  </si>
  <si>
    <t>Кровавая баня - Повар (Полицейский)</t>
  </si>
  <si>
    <t>Здоровяк выходит из Тюрьмы</t>
  </si>
  <si>
    <t>В свои руки: Личина Революционера - Аноним</t>
  </si>
  <si>
    <t>Тюрьма (ДН)</t>
  </si>
  <si>
    <t>Аноним в Тюрьме</t>
  </si>
  <si>
    <t>Аутопсия: Дипломат - Агент</t>
  </si>
  <si>
    <t>Одна из личин Москито - крайм. Не благодари</t>
  </si>
  <si>
    <t>-2 ХП, Морг</t>
  </si>
  <si>
    <t>Политик в Морге</t>
  </si>
  <si>
    <t>Кровавая баня: Личина Повара - Вигиланте</t>
  </si>
  <si>
    <t>IN</t>
  </si>
  <si>
    <t>AN\TR -&gt; IN\VG</t>
  </si>
  <si>
    <t>Мозговой центр: Личина Журналиста - Криминалист</t>
  </si>
  <si>
    <t>-Тюрьма, +1 карта</t>
  </si>
  <si>
    <t>У вас 0 карт</t>
  </si>
  <si>
    <t>-1 карта</t>
  </si>
  <si>
    <t>У вас 2 карты</t>
  </si>
  <si>
    <t>У вас 1 карта</t>
  </si>
  <si>
    <t>2</t>
  </si>
  <si>
    <t>Зомбирование - Дипломат, Повар</t>
  </si>
  <si>
    <t>Эксгумация</t>
  </si>
  <si>
    <t>Допрос - Горец, Комиссар</t>
  </si>
  <si>
    <t>У вас 2 плана</t>
  </si>
  <si>
    <t>По 2 карты у Мародера, Журналиста</t>
  </si>
  <si>
    <t>По 1 карте у Комиссара, Здоровяка, Повара</t>
  </si>
  <si>
    <t xml:space="preserve">Личина Журналиста - Криминалист </t>
  </si>
  <si>
    <t>Личина Мародера - Полицейский</t>
  </si>
  <si>
    <t>Роль Горца - Гражданский</t>
  </si>
  <si>
    <t>Карательная кулинария - Авторитет</t>
  </si>
  <si>
    <t>Пас - Повар</t>
  </si>
  <si>
    <t>Расследование - Герой</t>
  </si>
  <si>
    <t>У вас 3 плана</t>
  </si>
  <si>
    <t>Карательная кулинария - Журналист</t>
  </si>
  <si>
    <t>Маски-шоу - Мародер</t>
  </si>
  <si>
    <t>Диверсия - Герой</t>
  </si>
  <si>
    <t>Мародер в Тюрьме</t>
  </si>
  <si>
    <t>Герой в Госпитале</t>
  </si>
  <si>
    <t>Журналист в Госпитале</t>
  </si>
  <si>
    <t>Тюрьма (НД)</t>
  </si>
  <si>
    <t>Расследование, -1 ХП, Госпиталь</t>
  </si>
  <si>
    <t>Госпиталь (Н)</t>
  </si>
  <si>
    <t>Допрос - Герой</t>
  </si>
  <si>
    <t>Почта - Революционер</t>
  </si>
  <si>
    <t>EL\DE -&gt; RE\EG</t>
  </si>
  <si>
    <t>Не за что. Будешь должен.</t>
  </si>
  <si>
    <t>ЗГ.</t>
  </si>
  <si>
    <t>НД</t>
  </si>
  <si>
    <t>Д</t>
  </si>
  <si>
    <t>Расследование - Революционер, Герой</t>
  </si>
  <si>
    <t>Маски-шоу</t>
  </si>
  <si>
    <t>Диверсия</t>
  </si>
  <si>
    <t>Расследование: Личина Героя - Киллер</t>
  </si>
  <si>
    <t>Допрос - Повар</t>
  </si>
  <si>
    <t>Звонок - Аноним</t>
  </si>
  <si>
    <t>AU\BO -&gt; AN\TR "от босса"</t>
  </si>
  <si>
    <t>Мафия просит воткнуть нож в спину Повару -Офицеру. Наш адрес: mafamafamafa@bk.ru</t>
  </si>
  <si>
    <t>Кровавая баня - Горец (Гражданский)</t>
  </si>
  <si>
    <t>Кара - Здоровяк (Агент)</t>
  </si>
  <si>
    <t>Наган - Революционер</t>
  </si>
  <si>
    <t>Наган - Гробовщик</t>
  </si>
  <si>
    <t>Мизер</t>
  </si>
  <si>
    <t>-2 ХП, Госпиталь</t>
  </si>
  <si>
    <t>Здоровяк в Госпитале</t>
  </si>
  <si>
    <t>-1 ХП, Морг</t>
  </si>
  <si>
    <t>Горец в Морге</t>
  </si>
  <si>
    <t>Революционер в Госпитале</t>
  </si>
  <si>
    <t>Почта - Монах</t>
  </si>
  <si>
    <t>HE\KI -&gt; MO\CI</t>
  </si>
  <si>
    <t>Мафия просит воткнуть нож в спину Повару-офицеру</t>
  </si>
  <si>
    <t>Попробуй воткнуть нож в спину Эрхену-Офицеру</t>
  </si>
  <si>
    <t>Допрос - Революционер</t>
  </si>
  <si>
    <t>Журналист выходит из Госпиталя</t>
  </si>
  <si>
    <t>Аноним выходит из Тюрьмы</t>
  </si>
  <si>
    <t>Бунт, Морг</t>
  </si>
  <si>
    <t>Допрос - Горец, Комиссар, Революционер</t>
  </si>
  <si>
    <t>У вас 4 плана</t>
  </si>
  <si>
    <t>По 2 карты у Повара Мародера</t>
  </si>
  <si>
    <t>По 1 карте у Журналиста, Комиссара, Здоровяка</t>
  </si>
  <si>
    <t>Личина Повара - Офицер</t>
  </si>
  <si>
    <t>Личина Мародера - Джокер</t>
  </si>
  <si>
    <t>Похищение - Горец</t>
  </si>
  <si>
    <t>Зомбирование - Монах</t>
  </si>
  <si>
    <t>AU\BO -&gt; BG\CI</t>
  </si>
  <si>
    <t>Мародер выходит из Тюрьмы</t>
  </si>
  <si>
    <t>Помощь следствию - Дипломат</t>
  </si>
  <si>
    <t>Революционер в Морге</t>
  </si>
  <si>
    <t>Расследование - Монах</t>
  </si>
  <si>
    <t>Ремиз</t>
  </si>
  <si>
    <t>+AG(3)</t>
  </si>
  <si>
    <t>AG(3)</t>
  </si>
  <si>
    <t>Расследование - Революционер, Герой, Монах</t>
  </si>
  <si>
    <t>Допрос - Аноним</t>
  </si>
  <si>
    <t>Аутопсия - Горец</t>
  </si>
  <si>
    <t>Наган - Повар</t>
  </si>
  <si>
    <t>Раздача - Авторитет, Комиссар, Монах</t>
  </si>
  <si>
    <t>Пас - Комиссар</t>
  </si>
  <si>
    <t>Привет Журналист. Или Криминалист, Сыщик, Вигиланте, точно сказать не могу. Тебе пишет Джо. Если ты публично откроешь свою роль, то я не трону закон. Ну и тебе перестану слать карты</t>
  </si>
  <si>
    <t>MA -&gt; JO</t>
  </si>
  <si>
    <t>Почта</t>
  </si>
  <si>
    <t>Баст</t>
  </si>
  <si>
    <t>Пас - Мародер</t>
  </si>
  <si>
    <t>Разоблачение - Дипломат (Агент)</t>
  </si>
  <si>
    <t>Суд присяжных - Авторитет</t>
  </si>
  <si>
    <t>Нож в спину - Повар (Офицер)</t>
  </si>
  <si>
    <t>Дипломат разоблачен - Агент</t>
  </si>
  <si>
    <t>JO\Cr</t>
  </si>
  <si>
    <t>Аутопсия: Горец - Гражданский</t>
  </si>
  <si>
    <t>В свои руки - Журналист</t>
  </si>
  <si>
    <t>AN -&gt; MA</t>
  </si>
  <si>
    <t>Вам анонимка "от босса"</t>
  </si>
  <si>
    <t>Попробуй использовать нож в спину Эрхену, как Офицеру</t>
  </si>
  <si>
    <t>Исправьте анонимку в точности, как она звучала. Можете прислать личкой</t>
  </si>
  <si>
    <t>Кара - Герой (Агент)</t>
  </si>
  <si>
    <t>Пас - Здоровяк</t>
  </si>
  <si>
    <t>Кровавая баня - Электрик (Вигиланте)</t>
  </si>
  <si>
    <t>Нож - Здоровяк</t>
  </si>
  <si>
    <t>HE -&gt; JO</t>
  </si>
  <si>
    <t>Революционер использовал карту чем вскрылся мне предателем</t>
  </si>
  <si>
    <t>UT\PS</t>
  </si>
  <si>
    <t>Кровавая баня: Личина Электрика - Сыщик</t>
  </si>
  <si>
    <t xml:space="preserve">AN </t>
  </si>
  <si>
    <t>+1 карта, -1 ХП + 1 ХП</t>
  </si>
  <si>
    <t>Расследование: Личина Монаха - Гражданский</t>
  </si>
  <si>
    <t>Допрос - Горец, Комиссар, Революционер, Аноним</t>
  </si>
  <si>
    <t>Роль Здоровяка - Гражданский</t>
  </si>
  <si>
    <t>Личина комиссара - Вигиланте</t>
  </si>
  <si>
    <t>Мародер в Госпитале</t>
  </si>
  <si>
    <t>По 2 карты у Комиссара, Повара</t>
  </si>
  <si>
    <t>По 1 карте у Монаха, Здоровяка, Авторитета, Мародера</t>
  </si>
  <si>
    <t>Помощь следствию - Повар</t>
  </si>
  <si>
    <t>Ва-банк</t>
  </si>
  <si>
    <t>Мародер выходит из игры</t>
  </si>
  <si>
    <t>+OF(3)</t>
  </si>
  <si>
    <t>Авторитет в Госпитале</t>
  </si>
  <si>
    <t>Аноним в Морге</t>
  </si>
  <si>
    <t>Кара - Гробовщик (Маньяк)</t>
  </si>
  <si>
    <t>IN -&gt; IN</t>
  </si>
  <si>
    <t>Не бойся, никто тебя не подозревает в шизофрении!</t>
  </si>
  <si>
    <t>Авторитет выходит из Тюрьмы</t>
  </si>
  <si>
    <t>Аутопсия - Аноним</t>
  </si>
  <si>
    <t>Наган - Герой</t>
  </si>
  <si>
    <t>Аутопсия: Аноним - Предатель</t>
  </si>
  <si>
    <t>Гробовщик в Морге</t>
  </si>
  <si>
    <t>Герой в Морге</t>
  </si>
  <si>
    <t>Разоблачение - Повар, Офицер.</t>
  </si>
  <si>
    <t>Повар разоблачен - Офицер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</si>
</sst>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5" tint="0.59999389629810485"/>
      <name val="Calibri"/>
      <family val="2"/>
      <scheme val="minor"/>
    </font>
    <font>
      <strike/>
      <sz val="11"/>
      <color theme="5" tint="0.59999389629810485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5B9B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35">
    <xf numFmtId="0" fontId="0" fillId="0" borderId="0" xfId="0"/>
    <xf numFmtId="0" fontId="2" fillId="0" borderId="1" xfId="0" applyFont="1" applyBorder="1"/>
    <xf numFmtId="17" fontId="0" fillId="0" borderId="0" xfId="0" applyNumberFormat="1" applyBorder="1"/>
    <xf numFmtId="0" fontId="0" fillId="0" borderId="0" xfId="0" applyAlignment="1">
      <alignment wrapText="1"/>
    </xf>
    <xf numFmtId="16" fontId="0" fillId="0" borderId="0" xfId="0" applyNumberFormat="1"/>
    <xf numFmtId="0" fontId="2" fillId="0" borderId="8" xfId="0" applyFont="1" applyBorder="1"/>
    <xf numFmtId="0" fontId="2" fillId="0" borderId="7" xfId="0" applyFont="1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17" fontId="0" fillId="0" borderId="2" xfId="0" applyNumberFormat="1" applyBorder="1"/>
    <xf numFmtId="0" fontId="2" fillId="0" borderId="0" xfId="0" applyFont="1" applyFill="1" applyBorder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6" xfId="0" applyBorder="1" applyAlignment="1"/>
    <xf numFmtId="0" fontId="0" fillId="0" borderId="9" xfId="0" applyBorder="1" applyAlignment="1"/>
    <xf numFmtId="0" fontId="0" fillId="0" borderId="11" xfId="0" applyBorder="1" applyAlignme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Fill="1" applyBorder="1"/>
    <xf numFmtId="0" fontId="0" fillId="0" borderId="12" xfId="0" applyBorder="1"/>
    <xf numFmtId="0" fontId="0" fillId="0" borderId="13" xfId="0" applyBorder="1"/>
    <xf numFmtId="0" fontId="0" fillId="0" borderId="0" xfId="0"/>
    <xf numFmtId="0" fontId="0" fillId="2" borderId="1" xfId="0" applyFill="1" applyBorder="1"/>
    <xf numFmtId="0" fontId="0" fillId="4" borderId="1" xfId="0" applyFill="1" applyBorder="1"/>
    <xf numFmtId="49" fontId="1" fillId="3" borderId="1" xfId="1" applyNumberFormat="1" applyFill="1" applyBorder="1"/>
    <xf numFmtId="49" fontId="0" fillId="3" borderId="1" xfId="0" applyNumberFormat="1" applyFill="1" applyBorder="1"/>
    <xf numFmtId="49" fontId="0" fillId="2" borderId="1" xfId="0" applyNumberFormat="1" applyFill="1" applyBorder="1"/>
    <xf numFmtId="49" fontId="0" fillId="4" borderId="1" xfId="0" applyNumberFormat="1" applyFill="1" applyBorder="1"/>
    <xf numFmtId="49" fontId="0" fillId="3" borderId="8" xfId="0" applyNumberFormat="1" applyFill="1" applyBorder="1"/>
    <xf numFmtId="49" fontId="0" fillId="2" borderId="8" xfId="0" applyNumberFormat="1" applyFill="1" applyBorder="1"/>
    <xf numFmtId="49" fontId="0" fillId="4" borderId="8" xfId="0" applyNumberFormat="1" applyFill="1" applyBorder="1"/>
    <xf numFmtId="49" fontId="0" fillId="3" borderId="7" xfId="0" applyNumberFormat="1" applyFill="1" applyBorder="1"/>
    <xf numFmtId="49" fontId="0" fillId="2" borderId="7" xfId="0" applyNumberFormat="1" applyFill="1" applyBorder="1"/>
    <xf numFmtId="49" fontId="0" fillId="4" borderId="7" xfId="0" applyNumberFormat="1" applyFill="1" applyBorder="1"/>
    <xf numFmtId="1" fontId="0" fillId="3" borderId="7" xfId="0" applyNumberFormat="1" applyFill="1" applyBorder="1"/>
    <xf numFmtId="1" fontId="0" fillId="2" borderId="7" xfId="0" applyNumberFormat="1" applyFill="1" applyBorder="1"/>
    <xf numFmtId="1" fontId="0" fillId="4" borderId="7" xfId="0" applyNumberFormat="1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" xfId="0" applyBorder="1"/>
    <xf numFmtId="0" fontId="0" fillId="0" borderId="1" xfId="0" quotePrefix="1" applyBorder="1"/>
    <xf numFmtId="0" fontId="0" fillId="0" borderId="14" xfId="0" applyFill="1" applyBorder="1"/>
    <xf numFmtId="49" fontId="0" fillId="3" borderId="16" xfId="0" applyNumberFormat="1" applyFill="1" applyBorder="1"/>
    <xf numFmtId="0" fontId="0" fillId="0" borderId="0" xfId="0"/>
    <xf numFmtId="0" fontId="2" fillId="0" borderId="1" xfId="0" applyFont="1" applyBorder="1"/>
    <xf numFmtId="17" fontId="0" fillId="0" borderId="0" xfId="0" applyNumberFormat="1" applyBorder="1"/>
    <xf numFmtId="0" fontId="0" fillId="0" borderId="0" xfId="0" applyAlignment="1">
      <alignment wrapText="1"/>
    </xf>
    <xf numFmtId="16" fontId="0" fillId="0" borderId="0" xfId="0" applyNumberFormat="1"/>
    <xf numFmtId="0" fontId="2" fillId="0" borderId="8" xfId="0" applyFont="1" applyBorder="1"/>
    <xf numFmtId="0" fontId="2" fillId="0" borderId="7" xfId="0" applyFont="1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17" fontId="0" fillId="0" borderId="2" xfId="0" applyNumberFormat="1" applyBorder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6" xfId="0" applyBorder="1" applyAlignment="1"/>
    <xf numFmtId="0" fontId="0" fillId="0" borderId="9" xfId="0" applyBorder="1" applyAlignment="1"/>
    <xf numFmtId="0" fontId="0" fillId="0" borderId="11" xfId="0" applyBorder="1" applyAlignme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Fill="1" applyBorder="1"/>
    <xf numFmtId="0" fontId="0" fillId="0" borderId="12" xfId="0" applyBorder="1"/>
    <xf numFmtId="0" fontId="0" fillId="0" borderId="13" xfId="0" applyBorder="1"/>
    <xf numFmtId="0" fontId="0" fillId="2" borderId="1" xfId="0" applyFill="1" applyBorder="1"/>
    <xf numFmtId="0" fontId="0" fillId="4" borderId="1" xfId="0" applyFill="1" applyBorder="1"/>
    <xf numFmtId="49" fontId="1" fillId="3" borderId="1" xfId="1" applyNumberFormat="1" applyFill="1" applyBorder="1"/>
    <xf numFmtId="49" fontId="0" fillId="3" borderId="1" xfId="0" applyNumberFormat="1" applyFill="1" applyBorder="1"/>
    <xf numFmtId="49" fontId="0" fillId="2" borderId="1" xfId="0" applyNumberFormat="1" applyFill="1" applyBorder="1"/>
    <xf numFmtId="49" fontId="0" fillId="4" borderId="1" xfId="0" applyNumberFormat="1" applyFill="1" applyBorder="1"/>
    <xf numFmtId="49" fontId="0" fillId="3" borderId="8" xfId="0" applyNumberFormat="1" applyFill="1" applyBorder="1"/>
    <xf numFmtId="49" fontId="0" fillId="2" borderId="8" xfId="0" applyNumberFormat="1" applyFill="1" applyBorder="1"/>
    <xf numFmtId="49" fontId="0" fillId="4" borderId="8" xfId="0" applyNumberFormat="1" applyFill="1" applyBorder="1"/>
    <xf numFmtId="49" fontId="0" fillId="3" borderId="7" xfId="0" applyNumberFormat="1" applyFill="1" applyBorder="1"/>
    <xf numFmtId="49" fontId="0" fillId="2" borderId="7" xfId="0" applyNumberFormat="1" applyFill="1" applyBorder="1"/>
    <xf numFmtId="49" fontId="0" fillId="4" borderId="7" xfId="0" applyNumberFormat="1" applyFill="1" applyBorder="1"/>
    <xf numFmtId="1" fontId="0" fillId="3" borderId="7" xfId="0" applyNumberFormat="1" applyFill="1" applyBorder="1"/>
    <xf numFmtId="1" fontId="0" fillId="2" borderId="7" xfId="0" applyNumberFormat="1" applyFill="1" applyBorder="1"/>
    <xf numFmtId="1" fontId="0" fillId="4" borderId="7" xfId="0" applyNumberFormat="1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" xfId="0" applyBorder="1"/>
    <xf numFmtId="0" fontId="0" fillId="0" borderId="1" xfId="0" quotePrefix="1" applyBorder="1"/>
    <xf numFmtId="49" fontId="0" fillId="3" borderId="17" xfId="0" applyNumberFormat="1" applyFill="1" applyBorder="1"/>
    <xf numFmtId="49" fontId="0" fillId="2" borderId="17" xfId="0" applyNumberFormat="1" applyFill="1" applyBorder="1"/>
    <xf numFmtId="49" fontId="0" fillId="4" borderId="17" xfId="0" applyNumberFormat="1" applyFill="1" applyBorder="1"/>
    <xf numFmtId="49" fontId="0" fillId="3" borderId="18" xfId="0" applyNumberFormat="1" applyFill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49" fontId="3" fillId="4" borderId="7" xfId="0" applyNumberFormat="1" applyFont="1" applyFill="1" applyBorder="1"/>
    <xf numFmtId="49" fontId="3" fillId="4" borderId="1" xfId="0" applyNumberFormat="1" applyFont="1" applyFill="1" applyBorder="1"/>
    <xf numFmtId="49" fontId="0" fillId="2" borderId="1" xfId="0" applyNumberFormat="1" applyFont="1" applyFill="1" applyBorder="1"/>
    <xf numFmtId="49" fontId="3" fillId="3" borderId="7" xfId="0" applyNumberFormat="1" applyFont="1" applyFill="1" applyBorder="1"/>
    <xf numFmtId="49" fontId="3" fillId="3" borderId="1" xfId="0" applyNumberFormat="1" applyFont="1" applyFill="1" applyBorder="1"/>
    <xf numFmtId="0" fontId="1" fillId="2" borderId="1" xfId="2" applyFill="1" applyBorder="1"/>
    <xf numFmtId="0" fontId="0" fillId="0" borderId="15" xfId="0" applyBorder="1" applyAlignment="1">
      <alignment horizontal="center"/>
    </xf>
    <xf numFmtId="49" fontId="0" fillId="4" borderId="7" xfId="0" applyNumberFormat="1" applyFont="1" applyFill="1" applyBorder="1"/>
    <xf numFmtId="49" fontId="0" fillId="3" borderId="7" xfId="0" applyNumberFormat="1" applyFont="1" applyFill="1" applyBorder="1"/>
    <xf numFmtId="0" fontId="8" fillId="4" borderId="1" xfId="0" applyFont="1" applyFill="1" applyBorder="1"/>
    <xf numFmtId="49" fontId="8" fillId="4" borderId="1" xfId="0" applyNumberFormat="1" applyFont="1" applyFill="1" applyBorder="1"/>
    <xf numFmtId="1" fontId="8" fillId="4" borderId="7" xfId="0" applyNumberFormat="1" applyFont="1" applyFill="1" applyBorder="1"/>
    <xf numFmtId="49" fontId="8" fillId="4" borderId="8" xfId="0" applyNumberFormat="1" applyFont="1" applyFill="1" applyBorder="1"/>
    <xf numFmtId="49" fontId="8" fillId="4" borderId="7" xfId="0" applyNumberFormat="1" applyFont="1" applyFill="1" applyBorder="1"/>
    <xf numFmtId="49" fontId="9" fillId="4" borderId="1" xfId="0" applyNumberFormat="1" applyFont="1" applyFill="1" applyBorder="1"/>
    <xf numFmtId="0" fontId="8" fillId="0" borderId="0" xfId="0" applyFont="1"/>
    <xf numFmtId="49" fontId="0" fillId="3" borderId="1" xfId="0" applyNumberFormat="1" applyFont="1" applyFill="1" applyBorder="1"/>
    <xf numFmtId="49" fontId="11" fillId="3" borderId="1" xfId="1" applyNumberFormat="1" applyFont="1" applyFill="1" applyBorder="1"/>
    <xf numFmtId="49" fontId="12" fillId="3" borderId="1" xfId="0" applyNumberFormat="1" applyFont="1" applyFill="1" applyBorder="1"/>
    <xf numFmtId="1" fontId="12" fillId="3" borderId="7" xfId="0" applyNumberFormat="1" applyFont="1" applyFill="1" applyBorder="1"/>
    <xf numFmtId="49" fontId="12" fillId="3" borderId="8" xfId="0" applyNumberFormat="1" applyFont="1" applyFill="1" applyBorder="1"/>
    <xf numFmtId="49" fontId="12" fillId="3" borderId="7" xfId="0" applyNumberFormat="1" applyFont="1" applyFill="1" applyBorder="1"/>
    <xf numFmtId="0" fontId="12" fillId="0" borderId="0" xfId="0" applyFont="1"/>
    <xf numFmtId="0" fontId="3" fillId="0" borderId="2" xfId="0" applyFont="1" applyBorder="1"/>
    <xf numFmtId="0" fontId="3" fillId="0" borderId="0" xfId="0" applyFont="1"/>
    <xf numFmtId="0" fontId="0" fillId="0" borderId="2" xfId="0" applyFont="1" applyBorder="1"/>
    <xf numFmtId="0" fontId="0" fillId="0" borderId="0" xfId="0" applyFont="1"/>
    <xf numFmtId="0" fontId="0" fillId="0" borderId="0" xfId="0" applyFont="1" applyBorder="1"/>
    <xf numFmtId="0" fontId="0" fillId="0" borderId="3" xfId="0" applyFont="1" applyBorder="1"/>
    <xf numFmtId="49" fontId="3" fillId="2" borderId="7" xfId="0" applyNumberFormat="1" applyFont="1" applyFill="1" applyBorder="1"/>
    <xf numFmtId="0" fontId="13" fillId="2" borderId="1" xfId="0" applyFont="1" applyFill="1" applyBorder="1"/>
    <xf numFmtId="49" fontId="13" fillId="2" borderId="1" xfId="0" applyNumberFormat="1" applyFont="1" applyFill="1" applyBorder="1"/>
    <xf numFmtId="1" fontId="13" fillId="2" borderId="7" xfId="0" applyNumberFormat="1" applyFont="1" applyFill="1" applyBorder="1"/>
    <xf numFmtId="49" fontId="13" fillId="2" borderId="8" xfId="0" applyNumberFormat="1" applyFont="1" applyFill="1" applyBorder="1"/>
    <xf numFmtId="49" fontId="13" fillId="2" borderId="7" xfId="0" applyNumberFormat="1" applyFont="1" applyFill="1" applyBorder="1"/>
    <xf numFmtId="0" fontId="13" fillId="0" borderId="0" xfId="0" applyFont="1"/>
    <xf numFmtId="49" fontId="0" fillId="2" borderId="0" xfId="0" applyNumberFormat="1" applyFill="1" applyBorder="1"/>
  </cellXfs>
  <cellStyles count="3">
    <cellStyle name="Hyperlink" xfId="1"/>
    <cellStyle name="Гиперссылка" xfId="2" builtinId="8"/>
    <cellStyle name="Обычный" xfId="0" builtinId="0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5"/>
  <sheetViews>
    <sheetView workbookViewId="0">
      <selection activeCell="AI19" sqref="AI19"/>
    </sheetView>
  </sheetViews>
  <sheetFormatPr defaultRowHeight="14.4" x14ac:dyDescent="0.3"/>
  <cols>
    <col min="1" max="1" width="4.33203125" customWidth="1"/>
    <col min="2" max="2" width="3.44140625" bestFit="1" customWidth="1"/>
    <col min="3" max="3" width="2.5546875" bestFit="1" customWidth="1"/>
    <col min="4" max="4" width="3.33203125" bestFit="1" customWidth="1"/>
    <col min="5" max="5" width="3.109375" bestFit="1" customWidth="1"/>
    <col min="6" max="8" width="3.21875" bestFit="1" customWidth="1"/>
    <col min="9" max="9" width="3.44140625" bestFit="1" customWidth="1"/>
    <col min="10" max="10" width="3.33203125" bestFit="1" customWidth="1"/>
    <col min="11" max="11" width="2.6640625" bestFit="1" customWidth="1"/>
    <col min="12" max="12" width="2.88671875" bestFit="1" customWidth="1"/>
    <col min="13" max="13" width="3.21875" bestFit="1" customWidth="1"/>
    <col min="14" max="14" width="2.33203125" bestFit="1" customWidth="1"/>
    <col min="15" max="15" width="2.33203125" style="24" customWidth="1"/>
    <col min="16" max="16" width="4.33203125" customWidth="1"/>
    <col min="17" max="17" width="3.44140625" bestFit="1" customWidth="1"/>
    <col min="18" max="18" width="2.5546875" bestFit="1" customWidth="1"/>
    <col min="19" max="19" width="3.33203125" bestFit="1" customWidth="1"/>
    <col min="20" max="20" width="3.109375" bestFit="1" customWidth="1"/>
    <col min="21" max="23" width="3.21875" bestFit="1" customWidth="1"/>
    <col min="24" max="24" width="3.44140625" bestFit="1" customWidth="1"/>
    <col min="25" max="25" width="3.33203125" bestFit="1" customWidth="1"/>
    <col min="26" max="26" width="3" bestFit="1" customWidth="1"/>
    <col min="27" max="27" width="2.88671875" bestFit="1" customWidth="1"/>
    <col min="28" max="28" width="3.21875" bestFit="1" customWidth="1"/>
    <col min="29" max="29" width="2.33203125" bestFit="1" customWidth="1"/>
    <col min="31" max="31" width="4.33203125" customWidth="1"/>
    <col min="32" max="32" width="3.44140625" bestFit="1" customWidth="1"/>
    <col min="33" max="33" width="2.5546875" bestFit="1" customWidth="1"/>
    <col min="34" max="34" width="3.33203125" bestFit="1" customWidth="1"/>
    <col min="35" max="35" width="3.109375" bestFit="1" customWidth="1"/>
    <col min="36" max="38" width="3.21875" bestFit="1" customWidth="1"/>
    <col min="39" max="39" width="3.44140625" bestFit="1" customWidth="1"/>
    <col min="40" max="40" width="3.33203125" bestFit="1" customWidth="1"/>
    <col min="41" max="41" width="2.6640625" bestFit="1" customWidth="1"/>
    <col min="42" max="42" width="2.88671875" bestFit="1" customWidth="1"/>
    <col min="43" max="43" width="3.21875" bestFit="1" customWidth="1"/>
    <col min="44" max="44" width="2.33203125" bestFit="1" customWidth="1"/>
  </cols>
  <sheetData>
    <row r="1" spans="1:44" x14ac:dyDescent="0.3">
      <c r="A1" t="s">
        <v>49</v>
      </c>
      <c r="P1" t="s">
        <v>70</v>
      </c>
      <c r="U1" s="104" t="s">
        <v>72</v>
      </c>
      <c r="V1" s="104"/>
      <c r="W1">
        <v>4</v>
      </c>
      <c r="X1" t="s">
        <v>75</v>
      </c>
      <c r="Z1">
        <f>W1*2-IF(U1="Ночь",1,0)</f>
        <v>7</v>
      </c>
      <c r="AE1" t="s">
        <v>73</v>
      </c>
    </row>
    <row r="2" spans="1:44" x14ac:dyDescent="0.3">
      <c r="A2" s="43"/>
      <c r="B2" s="43" t="s">
        <v>63</v>
      </c>
      <c r="C2" s="43" t="s">
        <v>47</v>
      </c>
      <c r="D2" s="43" t="s">
        <v>64</v>
      </c>
      <c r="E2" s="43" t="s">
        <v>46</v>
      </c>
      <c r="F2" s="43" t="s">
        <v>45</v>
      </c>
      <c r="G2" s="43" t="s">
        <v>65</v>
      </c>
      <c r="H2" s="43" t="s">
        <v>44</v>
      </c>
      <c r="I2" s="43" t="s">
        <v>66</v>
      </c>
      <c r="J2" s="43" t="s">
        <v>67</v>
      </c>
      <c r="K2" s="43" t="s">
        <v>43</v>
      </c>
      <c r="L2" s="43" t="s">
        <v>68</v>
      </c>
      <c r="M2" s="43" t="s">
        <v>48</v>
      </c>
      <c r="N2" s="43" t="s">
        <v>69</v>
      </c>
      <c r="O2" s="8"/>
      <c r="P2" s="43"/>
      <c r="Q2" s="43" t="s">
        <v>63</v>
      </c>
      <c r="R2" s="43" t="s">
        <v>47</v>
      </c>
      <c r="S2" s="43" t="s">
        <v>64</v>
      </c>
      <c r="T2" s="43" t="s">
        <v>46</v>
      </c>
      <c r="U2" s="43" t="s">
        <v>45</v>
      </c>
      <c r="V2" s="43" t="s">
        <v>65</v>
      </c>
      <c r="W2" s="43" t="s">
        <v>44</v>
      </c>
      <c r="X2" s="43" t="s">
        <v>66</v>
      </c>
      <c r="Y2" s="43" t="s">
        <v>67</v>
      </c>
      <c r="Z2" s="43" t="s">
        <v>43</v>
      </c>
      <c r="AA2" s="43" t="s">
        <v>68</v>
      </c>
      <c r="AB2" s="43" t="s">
        <v>48</v>
      </c>
      <c r="AC2" s="43" t="s">
        <v>69</v>
      </c>
      <c r="AE2" s="43"/>
      <c r="AF2" s="43" t="s">
        <v>63</v>
      </c>
      <c r="AG2" s="43" t="s">
        <v>47</v>
      </c>
      <c r="AH2" s="43" t="s">
        <v>64</v>
      </c>
      <c r="AI2" s="43" t="s">
        <v>46</v>
      </c>
      <c r="AJ2" s="43" t="s">
        <v>45</v>
      </c>
      <c r="AK2" s="43" t="s">
        <v>65</v>
      </c>
      <c r="AL2" s="43" t="s">
        <v>44</v>
      </c>
      <c r="AM2" s="43" t="s">
        <v>66</v>
      </c>
      <c r="AN2" s="43" t="s">
        <v>67</v>
      </c>
      <c r="AO2" s="43" t="s">
        <v>43</v>
      </c>
      <c r="AP2" s="43" t="s">
        <v>68</v>
      </c>
      <c r="AQ2" s="43" t="s">
        <v>48</v>
      </c>
      <c r="AR2" s="43" t="s">
        <v>69</v>
      </c>
    </row>
    <row r="3" spans="1:44" x14ac:dyDescent="0.3">
      <c r="A3" s="43" t="s">
        <v>53</v>
      </c>
      <c r="B3" s="43">
        <v>1</v>
      </c>
      <c r="C3" s="43"/>
      <c r="D3" s="43"/>
      <c r="E3" s="43"/>
      <c r="F3" s="43"/>
      <c r="G3" s="43">
        <v>1</v>
      </c>
      <c r="H3" s="43"/>
      <c r="I3" s="43">
        <v>1</v>
      </c>
      <c r="J3" s="43"/>
      <c r="K3" s="43">
        <v>1</v>
      </c>
      <c r="L3" s="43"/>
      <c r="M3" s="43">
        <v>1</v>
      </c>
      <c r="N3" s="43"/>
      <c r="O3" s="8"/>
      <c r="P3" s="88" t="s">
        <v>53</v>
      </c>
      <c r="Q3" s="88"/>
      <c r="R3" s="88"/>
      <c r="S3" s="88"/>
      <c r="T3" s="88"/>
      <c r="U3" s="88"/>
      <c r="V3" s="88">
        <f t="shared" ref="Q3:AC17" si="0">$Z$1-1</f>
        <v>6</v>
      </c>
      <c r="W3" s="88"/>
      <c r="X3" s="88"/>
      <c r="Y3" s="88"/>
      <c r="Z3" s="88"/>
      <c r="AA3" s="88"/>
      <c r="AB3" s="88"/>
      <c r="AC3" s="88"/>
      <c r="AE3" s="88" t="s">
        <v>53</v>
      </c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</row>
    <row r="4" spans="1:44" x14ac:dyDescent="0.3">
      <c r="A4" s="43" t="s">
        <v>66</v>
      </c>
      <c r="B4" s="43"/>
      <c r="C4" s="43">
        <v>1</v>
      </c>
      <c r="D4" s="43"/>
      <c r="E4" s="43"/>
      <c r="F4" s="43">
        <v>1</v>
      </c>
      <c r="G4" s="43"/>
      <c r="H4" s="43"/>
      <c r="I4" s="43"/>
      <c r="J4" s="43">
        <v>1</v>
      </c>
      <c r="K4" s="43">
        <v>1</v>
      </c>
      <c r="L4" s="43"/>
      <c r="M4" s="43"/>
      <c r="N4" s="43">
        <v>1</v>
      </c>
      <c r="O4" s="8"/>
      <c r="P4" s="88" t="s">
        <v>66</v>
      </c>
      <c r="Q4" s="88"/>
      <c r="R4" s="88"/>
      <c r="S4" s="88"/>
      <c r="T4" s="88"/>
      <c r="U4" s="88">
        <f t="shared" si="0"/>
        <v>6</v>
      </c>
      <c r="V4" s="88"/>
      <c r="W4" s="88"/>
      <c r="X4" s="88"/>
      <c r="Y4" s="88"/>
      <c r="Z4" s="88"/>
      <c r="AA4" s="88"/>
      <c r="AB4" s="88"/>
      <c r="AC4" s="88"/>
      <c r="AE4" s="88" t="s">
        <v>66</v>
      </c>
      <c r="AF4" s="43"/>
      <c r="AG4" s="43"/>
      <c r="AH4" s="43"/>
      <c r="AI4" s="43"/>
      <c r="AJ4" s="43">
        <v>3</v>
      </c>
      <c r="AK4" s="43"/>
      <c r="AL4" s="43"/>
      <c r="AM4" s="43"/>
      <c r="AN4" s="43"/>
      <c r="AO4" s="43"/>
      <c r="AP4" s="43"/>
      <c r="AQ4" s="43"/>
      <c r="AR4" s="43"/>
    </row>
    <row r="5" spans="1:44" x14ac:dyDescent="0.3">
      <c r="A5" s="43" t="s">
        <v>54</v>
      </c>
      <c r="B5" s="43">
        <v>1</v>
      </c>
      <c r="C5" s="43">
        <v>1</v>
      </c>
      <c r="D5" s="43">
        <v>1</v>
      </c>
      <c r="E5" s="43">
        <v>1</v>
      </c>
      <c r="F5" s="43">
        <v>1</v>
      </c>
      <c r="G5" s="43">
        <v>1</v>
      </c>
      <c r="H5" s="43">
        <v>1</v>
      </c>
      <c r="I5" s="43">
        <v>1</v>
      </c>
      <c r="J5" s="43">
        <v>1</v>
      </c>
      <c r="K5" s="43">
        <v>1</v>
      </c>
      <c r="L5" s="43">
        <v>1</v>
      </c>
      <c r="M5" s="43">
        <v>1</v>
      </c>
      <c r="N5" s="43">
        <v>1</v>
      </c>
      <c r="O5" s="8"/>
      <c r="P5" s="88" t="s">
        <v>54</v>
      </c>
      <c r="Q5" s="88"/>
      <c r="R5" s="88"/>
      <c r="S5" s="88"/>
      <c r="T5" s="88"/>
      <c r="U5" s="88"/>
      <c r="V5" s="88"/>
      <c r="W5" s="88"/>
      <c r="X5" s="88"/>
      <c r="Y5" s="88"/>
      <c r="Z5" s="88">
        <f t="shared" si="0"/>
        <v>6</v>
      </c>
      <c r="AA5" s="88"/>
      <c r="AB5" s="88"/>
      <c r="AC5" s="88"/>
      <c r="AE5" s="88" t="s">
        <v>54</v>
      </c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</row>
    <row r="6" spans="1:44" x14ac:dyDescent="0.3">
      <c r="A6" s="43" t="s">
        <v>55</v>
      </c>
      <c r="B6" s="43"/>
      <c r="C6" s="43">
        <v>1</v>
      </c>
      <c r="D6" s="43"/>
      <c r="E6" s="43"/>
      <c r="F6" s="43">
        <v>1</v>
      </c>
      <c r="G6" s="43"/>
      <c r="H6" s="43"/>
      <c r="I6" s="43"/>
      <c r="J6" s="43">
        <v>1</v>
      </c>
      <c r="K6" s="43">
        <v>1</v>
      </c>
      <c r="L6" s="43"/>
      <c r="M6" s="43"/>
      <c r="N6" s="43">
        <v>1</v>
      </c>
      <c r="O6" s="8"/>
      <c r="P6" s="88" t="s">
        <v>55</v>
      </c>
      <c r="Q6" s="88"/>
      <c r="R6" s="88">
        <f t="shared" si="0"/>
        <v>6</v>
      </c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E6" s="88" t="s">
        <v>55</v>
      </c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</row>
    <row r="7" spans="1:44" x14ac:dyDescent="0.3">
      <c r="A7" s="43" t="s">
        <v>56</v>
      </c>
      <c r="B7" s="43"/>
      <c r="C7" s="43"/>
      <c r="D7" s="43">
        <v>1</v>
      </c>
      <c r="E7" s="43"/>
      <c r="F7" s="43"/>
      <c r="G7" s="43">
        <v>1</v>
      </c>
      <c r="H7" s="43">
        <v>1</v>
      </c>
      <c r="I7" s="43"/>
      <c r="J7" s="43"/>
      <c r="K7" s="43">
        <v>1</v>
      </c>
      <c r="L7" s="43"/>
      <c r="M7" s="43"/>
      <c r="N7" s="43"/>
      <c r="O7" s="8"/>
      <c r="P7" s="88" t="s">
        <v>56</v>
      </c>
      <c r="Q7" s="88"/>
      <c r="R7" s="88"/>
      <c r="S7" s="88">
        <f t="shared" si="0"/>
        <v>6</v>
      </c>
      <c r="T7" s="88"/>
      <c r="U7" s="88"/>
      <c r="V7" s="88"/>
      <c r="W7" s="88"/>
      <c r="X7" s="88"/>
      <c r="Y7" s="88"/>
      <c r="Z7" s="88"/>
      <c r="AA7" s="88"/>
      <c r="AB7" s="88"/>
      <c r="AC7" s="88"/>
      <c r="AE7" s="88" t="s">
        <v>56</v>
      </c>
      <c r="AF7" s="43"/>
      <c r="AG7" s="43"/>
      <c r="AH7" s="43">
        <v>3</v>
      </c>
      <c r="AI7" s="43"/>
      <c r="AJ7" s="43"/>
      <c r="AK7" s="43"/>
      <c r="AL7" s="43"/>
      <c r="AM7" s="43"/>
      <c r="AN7" s="43"/>
      <c r="AO7" s="43"/>
      <c r="AP7" s="43"/>
      <c r="AQ7" s="43"/>
      <c r="AR7" s="43"/>
    </row>
    <row r="8" spans="1:44" x14ac:dyDescent="0.3">
      <c r="A8" s="43" t="s">
        <v>125</v>
      </c>
      <c r="B8" s="43"/>
      <c r="C8" s="43"/>
      <c r="D8" s="43">
        <v>1</v>
      </c>
      <c r="E8" s="43"/>
      <c r="F8" s="43"/>
      <c r="G8" s="43">
        <v>1</v>
      </c>
      <c r="H8" s="43">
        <v>1</v>
      </c>
      <c r="I8" s="43"/>
      <c r="J8" s="43"/>
      <c r="K8" s="43">
        <v>1</v>
      </c>
      <c r="L8" s="43"/>
      <c r="M8" s="43">
        <v>1</v>
      </c>
      <c r="N8" s="43"/>
      <c r="O8" s="8"/>
      <c r="P8" s="88" t="s">
        <v>125</v>
      </c>
      <c r="Q8" s="88"/>
      <c r="R8" s="88"/>
      <c r="S8" s="88"/>
      <c r="T8" s="88"/>
      <c r="U8" s="88"/>
      <c r="V8" s="88"/>
      <c r="W8" s="88">
        <f t="shared" si="0"/>
        <v>6</v>
      </c>
      <c r="X8" s="88"/>
      <c r="Y8" s="88"/>
      <c r="Z8" s="88"/>
      <c r="AA8" s="88"/>
      <c r="AB8" s="88"/>
      <c r="AC8" s="88"/>
      <c r="AE8" s="88" t="s">
        <v>125</v>
      </c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</row>
    <row r="9" spans="1:44" x14ac:dyDescent="0.3">
      <c r="A9" s="43" t="s">
        <v>57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8"/>
      <c r="P9" s="88" t="s">
        <v>57</v>
      </c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E9" s="88" t="s">
        <v>57</v>
      </c>
      <c r="AF9" s="43"/>
      <c r="AG9" s="43"/>
      <c r="AH9" s="43"/>
      <c r="AI9" s="43"/>
      <c r="AJ9" s="43"/>
      <c r="AK9" s="43">
        <v>1</v>
      </c>
      <c r="AL9" s="43"/>
      <c r="AM9" s="43"/>
      <c r="AN9" s="43">
        <v>1</v>
      </c>
      <c r="AO9" s="43"/>
      <c r="AP9" s="43"/>
      <c r="AQ9" s="43"/>
      <c r="AR9" s="43"/>
    </row>
    <row r="10" spans="1:44" x14ac:dyDescent="0.3">
      <c r="A10" s="43" t="s">
        <v>58</v>
      </c>
      <c r="B10" s="43">
        <v>1</v>
      </c>
      <c r="C10" s="43">
        <v>1</v>
      </c>
      <c r="D10" s="43">
        <v>1</v>
      </c>
      <c r="E10" s="43">
        <v>1</v>
      </c>
      <c r="F10" s="43">
        <v>1</v>
      </c>
      <c r="G10" s="43">
        <v>1</v>
      </c>
      <c r="H10" s="43">
        <v>1</v>
      </c>
      <c r="I10" s="43">
        <v>1</v>
      </c>
      <c r="J10" s="43">
        <v>1</v>
      </c>
      <c r="K10" s="43">
        <v>1</v>
      </c>
      <c r="L10" s="43">
        <v>1</v>
      </c>
      <c r="M10" s="43">
        <v>1</v>
      </c>
      <c r="N10" s="43">
        <v>1</v>
      </c>
      <c r="O10" s="8"/>
      <c r="P10" s="88" t="s">
        <v>58</v>
      </c>
      <c r="Q10" s="88"/>
      <c r="R10" s="88"/>
      <c r="S10" s="88"/>
      <c r="T10" s="88"/>
      <c r="U10" s="88"/>
      <c r="V10" s="88"/>
      <c r="W10" s="88"/>
      <c r="X10" s="88"/>
      <c r="Y10" s="88"/>
      <c r="Z10" s="88">
        <f t="shared" si="0"/>
        <v>6</v>
      </c>
      <c r="AA10" s="88"/>
      <c r="AB10" s="88"/>
      <c r="AC10" s="88"/>
      <c r="AE10" s="88" t="s">
        <v>58</v>
      </c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</row>
    <row r="11" spans="1:44" x14ac:dyDescent="0.3">
      <c r="A11" s="43" t="s">
        <v>217</v>
      </c>
      <c r="B11" s="43"/>
      <c r="C11" s="43"/>
      <c r="D11" s="43"/>
      <c r="E11" s="43">
        <v>1</v>
      </c>
      <c r="F11" s="43">
        <v>1</v>
      </c>
      <c r="G11" s="43"/>
      <c r="H11" s="43"/>
      <c r="I11" s="43"/>
      <c r="J11" s="43">
        <v>1</v>
      </c>
      <c r="K11" s="43">
        <v>1</v>
      </c>
      <c r="L11" s="43"/>
      <c r="M11" s="43"/>
      <c r="N11" s="43">
        <v>1</v>
      </c>
      <c r="O11" s="8"/>
      <c r="P11" s="88" t="s">
        <v>217</v>
      </c>
      <c r="Q11" s="88"/>
      <c r="R11" s="88"/>
      <c r="S11" s="88"/>
      <c r="T11" s="88"/>
      <c r="U11" s="88"/>
      <c r="V11" s="88"/>
      <c r="W11" s="88"/>
      <c r="X11" s="88"/>
      <c r="Y11" s="88">
        <f t="shared" si="0"/>
        <v>6</v>
      </c>
      <c r="Z11" s="88"/>
      <c r="AA11" s="88"/>
      <c r="AB11" s="88"/>
      <c r="AC11" s="88"/>
      <c r="AE11" s="88" t="s">
        <v>217</v>
      </c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</row>
    <row r="12" spans="1:44" x14ac:dyDescent="0.3">
      <c r="A12" s="43" t="s">
        <v>59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8"/>
      <c r="P12" s="88" t="s">
        <v>59</v>
      </c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E12" s="88" t="s">
        <v>59</v>
      </c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</row>
    <row r="13" spans="1:44" x14ac:dyDescent="0.3">
      <c r="A13" s="43" t="s">
        <v>60</v>
      </c>
      <c r="B13" s="43"/>
      <c r="C13" s="43"/>
      <c r="D13" s="43">
        <v>1</v>
      </c>
      <c r="E13" s="43"/>
      <c r="F13" s="43"/>
      <c r="G13" s="43">
        <v>1</v>
      </c>
      <c r="H13" s="43"/>
      <c r="I13" s="43">
        <v>1</v>
      </c>
      <c r="J13" s="43"/>
      <c r="K13" s="43">
        <v>1</v>
      </c>
      <c r="L13" s="43"/>
      <c r="M13" s="43">
        <v>1</v>
      </c>
      <c r="N13" s="43"/>
      <c r="O13" s="8"/>
      <c r="P13" s="88" t="s">
        <v>60</v>
      </c>
      <c r="Q13" s="88"/>
      <c r="R13" s="88"/>
      <c r="S13" s="88"/>
      <c r="T13" s="88"/>
      <c r="U13" s="88"/>
      <c r="V13" s="88"/>
      <c r="W13" s="88"/>
      <c r="X13" s="88">
        <f t="shared" si="0"/>
        <v>6</v>
      </c>
      <c r="Y13" s="88"/>
      <c r="Z13" s="88"/>
      <c r="AA13" s="88"/>
      <c r="AB13" s="88"/>
      <c r="AC13" s="88"/>
      <c r="AE13" s="88" t="s">
        <v>60</v>
      </c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</row>
    <row r="14" spans="1:44" x14ac:dyDescent="0.3">
      <c r="A14" s="43" t="s">
        <v>61</v>
      </c>
      <c r="B14" s="43">
        <v>1</v>
      </c>
      <c r="C14" s="43">
        <v>1</v>
      </c>
      <c r="D14" s="43">
        <v>1</v>
      </c>
      <c r="E14" s="43">
        <v>1</v>
      </c>
      <c r="F14" s="43">
        <v>1</v>
      </c>
      <c r="G14" s="43">
        <v>1</v>
      </c>
      <c r="H14" s="43">
        <v>1</v>
      </c>
      <c r="I14" s="43">
        <v>1</v>
      </c>
      <c r="J14" s="43">
        <v>1</v>
      </c>
      <c r="K14" s="43">
        <v>1</v>
      </c>
      <c r="L14" s="43">
        <v>1</v>
      </c>
      <c r="M14" s="43">
        <v>1</v>
      </c>
      <c r="N14" s="43">
        <v>1</v>
      </c>
      <c r="O14" s="8"/>
      <c r="P14" s="88" t="s">
        <v>61</v>
      </c>
      <c r="Q14" s="88"/>
      <c r="R14" s="88"/>
      <c r="S14" s="88"/>
      <c r="T14" s="88"/>
      <c r="U14" s="88"/>
      <c r="V14" s="88"/>
      <c r="W14" s="88"/>
      <c r="X14" s="88"/>
      <c r="Y14" s="88"/>
      <c r="Z14" s="88">
        <f t="shared" si="0"/>
        <v>6</v>
      </c>
      <c r="AA14" s="88"/>
      <c r="AB14" s="88"/>
      <c r="AC14" s="88"/>
      <c r="AE14" s="88" t="s">
        <v>61</v>
      </c>
      <c r="AF14" s="43"/>
      <c r="AG14" s="43"/>
      <c r="AH14" s="43"/>
      <c r="AI14" s="43"/>
      <c r="AJ14" s="43"/>
      <c r="AK14" s="43"/>
      <c r="AL14" s="43"/>
      <c r="AM14" s="43"/>
      <c r="AN14" s="43"/>
      <c r="AO14" s="43">
        <f>3</f>
        <v>3</v>
      </c>
      <c r="AP14" s="43"/>
      <c r="AQ14" s="43"/>
      <c r="AR14" s="43"/>
    </row>
    <row r="15" spans="1:44" x14ac:dyDescent="0.3">
      <c r="A15" s="43" t="s">
        <v>62</v>
      </c>
      <c r="B15" s="43">
        <v>1</v>
      </c>
      <c r="C15" s="43"/>
      <c r="D15" s="43"/>
      <c r="E15" s="43"/>
      <c r="F15" s="43"/>
      <c r="G15" s="43">
        <v>1</v>
      </c>
      <c r="H15" s="43"/>
      <c r="I15" s="43">
        <v>1</v>
      </c>
      <c r="J15" s="43"/>
      <c r="K15" s="43">
        <v>1</v>
      </c>
      <c r="L15" s="43"/>
      <c r="M15" s="43">
        <v>1</v>
      </c>
      <c r="N15" s="43"/>
      <c r="O15" s="8"/>
      <c r="P15" s="88" t="s">
        <v>62</v>
      </c>
      <c r="Q15" s="88">
        <f t="shared" si="0"/>
        <v>6</v>
      </c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E15" s="88" t="s">
        <v>62</v>
      </c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x14ac:dyDescent="0.3">
      <c r="A16" s="43" t="s">
        <v>124</v>
      </c>
      <c r="B16" s="43"/>
      <c r="C16" s="43"/>
      <c r="D16" s="43">
        <v>1</v>
      </c>
      <c r="E16" s="43"/>
      <c r="F16" s="43"/>
      <c r="G16" s="43"/>
      <c r="H16" s="43"/>
      <c r="I16" s="43">
        <v>1</v>
      </c>
      <c r="J16" s="43"/>
      <c r="K16" s="43">
        <v>1</v>
      </c>
      <c r="L16" s="43"/>
      <c r="M16" s="43"/>
      <c r="N16" s="43">
        <v>1</v>
      </c>
      <c r="O16" s="8"/>
      <c r="P16" s="88" t="s">
        <v>124</v>
      </c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>
        <f t="shared" si="0"/>
        <v>6</v>
      </c>
      <c r="AE16" s="88" t="s">
        <v>124</v>
      </c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</row>
    <row r="17" spans="1:44" x14ac:dyDescent="0.3">
      <c r="A17" s="44" t="s">
        <v>79</v>
      </c>
      <c r="B17" s="43">
        <v>1</v>
      </c>
      <c r="C17" s="43"/>
      <c r="D17" s="43"/>
      <c r="E17" s="43"/>
      <c r="F17" s="43"/>
      <c r="G17" s="43">
        <v>1</v>
      </c>
      <c r="H17" s="43"/>
      <c r="I17" s="43"/>
      <c r="J17" s="43"/>
      <c r="K17" s="43">
        <v>1</v>
      </c>
      <c r="L17" s="43"/>
      <c r="M17" s="43">
        <v>1</v>
      </c>
      <c r="N17" s="43"/>
      <c r="O17" s="8"/>
      <c r="P17" s="89" t="s">
        <v>79</v>
      </c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>
        <f t="shared" si="0"/>
        <v>6</v>
      </c>
      <c r="AC17" s="88"/>
      <c r="AE17" s="89" t="s">
        <v>79</v>
      </c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</row>
    <row r="19" spans="1:44" x14ac:dyDescent="0.3">
      <c r="A19" t="s">
        <v>72</v>
      </c>
      <c r="P19" t="s">
        <v>74</v>
      </c>
      <c r="AD19" t="s">
        <v>76</v>
      </c>
    </row>
    <row r="20" spans="1:44" x14ac:dyDescent="0.3">
      <c r="A20" t="s">
        <v>71</v>
      </c>
      <c r="P20" s="43"/>
      <c r="Q20" s="43" t="s">
        <v>63</v>
      </c>
      <c r="R20" s="43" t="s">
        <v>47</v>
      </c>
      <c r="S20" s="43" t="s">
        <v>64</v>
      </c>
      <c r="T20" s="43" t="s">
        <v>46</v>
      </c>
      <c r="U20" s="43" t="s">
        <v>45</v>
      </c>
      <c r="V20" s="43" t="s">
        <v>65</v>
      </c>
      <c r="W20" s="43" t="s">
        <v>44</v>
      </c>
      <c r="X20" s="43" t="s">
        <v>66</v>
      </c>
      <c r="Y20" s="43" t="s">
        <v>67</v>
      </c>
      <c r="Z20" s="43" t="s">
        <v>43</v>
      </c>
      <c r="AA20" s="43" t="s">
        <v>68</v>
      </c>
      <c r="AB20" s="43" t="s">
        <v>48</v>
      </c>
      <c r="AC20" s="43" t="s">
        <v>69</v>
      </c>
      <c r="AN20">
        <v>1</v>
      </c>
    </row>
    <row r="21" spans="1:44" x14ac:dyDescent="0.3">
      <c r="P21" s="88" t="s">
        <v>53</v>
      </c>
      <c r="Q21" s="43">
        <f>B3+Q3+AF3</f>
        <v>1</v>
      </c>
      <c r="R21" s="43">
        <f t="shared" ref="R21:AC21" si="1">C3+R3+AG3</f>
        <v>0</v>
      </c>
      <c r="S21" s="43">
        <f t="shared" si="1"/>
        <v>0</v>
      </c>
      <c r="T21" s="43">
        <f t="shared" si="1"/>
        <v>0</v>
      </c>
      <c r="U21" s="43">
        <f t="shared" si="1"/>
        <v>0</v>
      </c>
      <c r="V21" s="43">
        <f t="shared" si="1"/>
        <v>7</v>
      </c>
      <c r="W21" s="43">
        <f t="shared" si="1"/>
        <v>0</v>
      </c>
      <c r="X21" s="43">
        <f t="shared" si="1"/>
        <v>1</v>
      </c>
      <c r="Y21" s="43">
        <f t="shared" si="1"/>
        <v>0</v>
      </c>
      <c r="Z21" s="43">
        <f t="shared" si="1"/>
        <v>1</v>
      </c>
      <c r="AA21" s="43">
        <f t="shared" si="1"/>
        <v>0</v>
      </c>
      <c r="AB21" s="43">
        <f t="shared" si="1"/>
        <v>1</v>
      </c>
      <c r="AC21" s="43">
        <f t="shared" si="1"/>
        <v>0</v>
      </c>
      <c r="AD21" s="45">
        <f ca="1">RANDBETWEEN(1,SUM(Q21:AC21))</f>
        <v>1</v>
      </c>
    </row>
    <row r="22" spans="1:44" x14ac:dyDescent="0.3">
      <c r="P22" s="88" t="s">
        <v>66</v>
      </c>
      <c r="Q22" s="43">
        <f t="shared" ref="Q22:Q35" si="2">B4+Q4+AF4</f>
        <v>0</v>
      </c>
      <c r="R22" s="43">
        <f t="shared" ref="R22:R35" si="3">C4+R4+AG4</f>
        <v>1</v>
      </c>
      <c r="S22" s="43">
        <f t="shared" ref="S22:S35" si="4">D4+S4+AH4</f>
        <v>0</v>
      </c>
      <c r="T22" s="43">
        <f t="shared" ref="T22:T35" si="5">E4+T4+AI4</f>
        <v>0</v>
      </c>
      <c r="U22" s="43">
        <f t="shared" ref="U22:U35" si="6">F4+U4+AJ4</f>
        <v>10</v>
      </c>
      <c r="V22" s="43">
        <f t="shared" ref="V22:V35" si="7">G4+V4+AK4</f>
        <v>0</v>
      </c>
      <c r="W22" s="43">
        <f t="shared" ref="W22:W35" si="8">H4+W4+AL4</f>
        <v>0</v>
      </c>
      <c r="X22" s="43">
        <f t="shared" ref="X22:X35" si="9">I4+X4+AM4</f>
        <v>0</v>
      </c>
      <c r="Y22" s="43">
        <f t="shared" ref="Y22:Y35" si="10">J4+Y4+AN4</f>
        <v>1</v>
      </c>
      <c r="Z22" s="43">
        <f t="shared" ref="Z22:Z35" si="11">K4+Z4+AO4</f>
        <v>1</v>
      </c>
      <c r="AA22" s="43">
        <f t="shared" ref="AA22:AA35" si="12">L4+AA4+AP4</f>
        <v>0</v>
      </c>
      <c r="AB22" s="43">
        <f t="shared" ref="AB22:AB35" si="13">M4+AB4+AQ4</f>
        <v>0</v>
      </c>
      <c r="AC22" s="43">
        <f t="shared" ref="AC22:AC35" si="14">N4+AC4+AR4</f>
        <v>1</v>
      </c>
      <c r="AD22" s="45">
        <f t="shared" ref="AD22:AD35" ca="1" si="15">RANDBETWEEN(1,SUM(Q22:AC22))</f>
        <v>9</v>
      </c>
    </row>
    <row r="23" spans="1:44" x14ac:dyDescent="0.3">
      <c r="P23" s="88" t="s">
        <v>54</v>
      </c>
      <c r="Q23" s="43">
        <f t="shared" si="2"/>
        <v>1</v>
      </c>
      <c r="R23" s="43">
        <f t="shared" si="3"/>
        <v>1</v>
      </c>
      <c r="S23" s="43">
        <f t="shared" si="4"/>
        <v>1</v>
      </c>
      <c r="T23" s="43">
        <f t="shared" si="5"/>
        <v>1</v>
      </c>
      <c r="U23" s="43">
        <f t="shared" si="6"/>
        <v>1</v>
      </c>
      <c r="V23" s="43">
        <f t="shared" si="7"/>
        <v>1</v>
      </c>
      <c r="W23" s="43">
        <f t="shared" si="8"/>
        <v>1</v>
      </c>
      <c r="X23" s="43">
        <f t="shared" si="9"/>
        <v>1</v>
      </c>
      <c r="Y23" s="43">
        <f t="shared" si="10"/>
        <v>1</v>
      </c>
      <c r="Z23" s="43">
        <f t="shared" si="11"/>
        <v>7</v>
      </c>
      <c r="AA23" s="43">
        <f t="shared" si="12"/>
        <v>1</v>
      </c>
      <c r="AB23" s="43">
        <f t="shared" si="13"/>
        <v>1</v>
      </c>
      <c r="AC23" s="43">
        <f t="shared" si="14"/>
        <v>1</v>
      </c>
      <c r="AD23" s="45">
        <f t="shared" ca="1" si="15"/>
        <v>14</v>
      </c>
    </row>
    <row r="24" spans="1:44" x14ac:dyDescent="0.3">
      <c r="P24" s="88" t="s">
        <v>55</v>
      </c>
      <c r="Q24" s="43">
        <f t="shared" si="2"/>
        <v>0</v>
      </c>
      <c r="R24" s="43">
        <f t="shared" si="3"/>
        <v>7</v>
      </c>
      <c r="S24" s="43">
        <f t="shared" si="4"/>
        <v>0</v>
      </c>
      <c r="T24" s="43">
        <f t="shared" si="5"/>
        <v>0</v>
      </c>
      <c r="U24" s="43">
        <f t="shared" si="6"/>
        <v>1</v>
      </c>
      <c r="V24" s="43">
        <f t="shared" si="7"/>
        <v>0</v>
      </c>
      <c r="W24" s="43">
        <f t="shared" si="8"/>
        <v>0</v>
      </c>
      <c r="X24" s="43">
        <f t="shared" si="9"/>
        <v>0</v>
      </c>
      <c r="Y24" s="43">
        <f t="shared" si="10"/>
        <v>1</v>
      </c>
      <c r="Z24" s="43">
        <f t="shared" si="11"/>
        <v>1</v>
      </c>
      <c r="AA24" s="43">
        <f t="shared" si="12"/>
        <v>0</v>
      </c>
      <c r="AB24" s="43">
        <f t="shared" si="13"/>
        <v>0</v>
      </c>
      <c r="AC24" s="43">
        <f t="shared" si="14"/>
        <v>1</v>
      </c>
      <c r="AD24" s="45">
        <f t="shared" ca="1" si="15"/>
        <v>7</v>
      </c>
      <c r="AK24">
        <v>1</v>
      </c>
    </row>
    <row r="25" spans="1:44" x14ac:dyDescent="0.3">
      <c r="P25" s="88" t="s">
        <v>56</v>
      </c>
      <c r="Q25" s="43">
        <f t="shared" si="2"/>
        <v>0</v>
      </c>
      <c r="R25" s="43">
        <f t="shared" si="3"/>
        <v>0</v>
      </c>
      <c r="S25" s="43">
        <f t="shared" si="4"/>
        <v>10</v>
      </c>
      <c r="T25" s="43">
        <f t="shared" si="5"/>
        <v>0</v>
      </c>
      <c r="U25" s="43">
        <f t="shared" si="6"/>
        <v>0</v>
      </c>
      <c r="V25" s="43">
        <f t="shared" si="7"/>
        <v>1</v>
      </c>
      <c r="W25" s="43">
        <f t="shared" si="8"/>
        <v>1</v>
      </c>
      <c r="X25" s="43">
        <f t="shared" si="9"/>
        <v>0</v>
      </c>
      <c r="Y25" s="43">
        <f t="shared" si="10"/>
        <v>0</v>
      </c>
      <c r="Z25" s="43">
        <f t="shared" si="11"/>
        <v>1</v>
      </c>
      <c r="AA25" s="43">
        <f t="shared" si="12"/>
        <v>0</v>
      </c>
      <c r="AB25" s="43">
        <f t="shared" si="13"/>
        <v>0</v>
      </c>
      <c r="AC25" s="43">
        <f t="shared" si="14"/>
        <v>0</v>
      </c>
      <c r="AD25" s="45">
        <f t="shared" ca="1" si="15"/>
        <v>9</v>
      </c>
    </row>
    <row r="26" spans="1:44" x14ac:dyDescent="0.3">
      <c r="P26" s="88" t="s">
        <v>125</v>
      </c>
      <c r="Q26" s="43">
        <f t="shared" si="2"/>
        <v>0</v>
      </c>
      <c r="R26" s="43">
        <f t="shared" si="3"/>
        <v>0</v>
      </c>
      <c r="S26" s="43">
        <f t="shared" si="4"/>
        <v>1</v>
      </c>
      <c r="T26" s="43">
        <f t="shared" si="5"/>
        <v>0</v>
      </c>
      <c r="U26" s="43">
        <f t="shared" si="6"/>
        <v>0</v>
      </c>
      <c r="V26" s="43">
        <f t="shared" si="7"/>
        <v>1</v>
      </c>
      <c r="W26" s="43">
        <f t="shared" si="8"/>
        <v>7</v>
      </c>
      <c r="X26" s="43">
        <f t="shared" si="9"/>
        <v>0</v>
      </c>
      <c r="Y26" s="43">
        <f t="shared" si="10"/>
        <v>0</v>
      </c>
      <c r="Z26" s="43">
        <f t="shared" si="11"/>
        <v>1</v>
      </c>
      <c r="AA26" s="43">
        <f t="shared" si="12"/>
        <v>0</v>
      </c>
      <c r="AB26" s="43">
        <f t="shared" si="13"/>
        <v>1</v>
      </c>
      <c r="AC26" s="43">
        <f t="shared" si="14"/>
        <v>0</v>
      </c>
      <c r="AD26" s="45">
        <f t="shared" ca="1" si="15"/>
        <v>9</v>
      </c>
    </row>
    <row r="27" spans="1:44" x14ac:dyDescent="0.3">
      <c r="P27" s="88" t="s">
        <v>57</v>
      </c>
      <c r="Q27" s="43">
        <f t="shared" si="2"/>
        <v>0</v>
      </c>
      <c r="R27" s="43">
        <f t="shared" si="3"/>
        <v>0</v>
      </c>
      <c r="S27" s="43">
        <f t="shared" si="4"/>
        <v>0</v>
      </c>
      <c r="T27" s="43">
        <f t="shared" si="5"/>
        <v>0</v>
      </c>
      <c r="U27" s="43">
        <f t="shared" si="6"/>
        <v>0</v>
      </c>
      <c r="V27" s="43">
        <f t="shared" si="7"/>
        <v>1</v>
      </c>
      <c r="W27" s="43">
        <f t="shared" si="8"/>
        <v>0</v>
      </c>
      <c r="X27" s="43">
        <f t="shared" si="9"/>
        <v>0</v>
      </c>
      <c r="Y27" s="43">
        <f t="shared" si="10"/>
        <v>1</v>
      </c>
      <c r="Z27" s="43">
        <f t="shared" si="11"/>
        <v>0</v>
      </c>
      <c r="AA27" s="43">
        <f t="shared" si="12"/>
        <v>0</v>
      </c>
      <c r="AB27" s="43">
        <f t="shared" si="13"/>
        <v>0</v>
      </c>
      <c r="AC27" s="43">
        <f t="shared" si="14"/>
        <v>0</v>
      </c>
      <c r="AD27" s="45">
        <f t="shared" ca="1" si="15"/>
        <v>2</v>
      </c>
    </row>
    <row r="28" spans="1:44" x14ac:dyDescent="0.3">
      <c r="P28" s="88" t="s">
        <v>58</v>
      </c>
      <c r="Q28" s="43">
        <f t="shared" si="2"/>
        <v>1</v>
      </c>
      <c r="R28" s="43">
        <f t="shared" si="3"/>
        <v>1</v>
      </c>
      <c r="S28" s="43">
        <f t="shared" si="4"/>
        <v>1</v>
      </c>
      <c r="T28" s="43">
        <f t="shared" si="5"/>
        <v>1</v>
      </c>
      <c r="U28" s="43">
        <f t="shared" si="6"/>
        <v>1</v>
      </c>
      <c r="V28" s="43">
        <f t="shared" si="7"/>
        <v>1</v>
      </c>
      <c r="W28" s="43">
        <f t="shared" si="8"/>
        <v>1</v>
      </c>
      <c r="X28" s="43">
        <f t="shared" si="9"/>
        <v>1</v>
      </c>
      <c r="Y28" s="43">
        <f t="shared" si="10"/>
        <v>1</v>
      </c>
      <c r="Z28" s="43">
        <f t="shared" si="11"/>
        <v>7</v>
      </c>
      <c r="AA28" s="43">
        <f t="shared" si="12"/>
        <v>1</v>
      </c>
      <c r="AB28" s="43">
        <f t="shared" si="13"/>
        <v>1</v>
      </c>
      <c r="AC28" s="43">
        <f t="shared" si="14"/>
        <v>1</v>
      </c>
      <c r="AD28" s="45">
        <f t="shared" ca="1" si="15"/>
        <v>15</v>
      </c>
    </row>
    <row r="29" spans="1:44" x14ac:dyDescent="0.3">
      <c r="P29" s="88" t="s">
        <v>217</v>
      </c>
      <c r="Q29" s="43">
        <f t="shared" si="2"/>
        <v>0</v>
      </c>
      <c r="R29" s="43">
        <f t="shared" si="3"/>
        <v>0</v>
      </c>
      <c r="S29" s="43">
        <f t="shared" si="4"/>
        <v>0</v>
      </c>
      <c r="T29" s="43">
        <f t="shared" si="5"/>
        <v>1</v>
      </c>
      <c r="U29" s="43">
        <f t="shared" si="6"/>
        <v>1</v>
      </c>
      <c r="V29" s="43">
        <f t="shared" si="7"/>
        <v>0</v>
      </c>
      <c r="W29" s="43">
        <f t="shared" si="8"/>
        <v>0</v>
      </c>
      <c r="X29" s="43">
        <f t="shared" si="9"/>
        <v>0</v>
      </c>
      <c r="Y29" s="43">
        <f t="shared" si="10"/>
        <v>7</v>
      </c>
      <c r="Z29" s="43">
        <f t="shared" si="11"/>
        <v>1</v>
      </c>
      <c r="AA29" s="43">
        <f t="shared" si="12"/>
        <v>0</v>
      </c>
      <c r="AB29" s="43">
        <f t="shared" si="13"/>
        <v>0</v>
      </c>
      <c r="AC29" s="43">
        <f t="shared" si="14"/>
        <v>1</v>
      </c>
      <c r="AD29" s="45">
        <f t="shared" ca="1" si="15"/>
        <v>1</v>
      </c>
    </row>
    <row r="30" spans="1:44" x14ac:dyDescent="0.3">
      <c r="P30" s="88" t="s">
        <v>59</v>
      </c>
      <c r="Q30" s="43">
        <f t="shared" si="2"/>
        <v>0</v>
      </c>
      <c r="R30" s="43">
        <f t="shared" si="3"/>
        <v>0</v>
      </c>
      <c r="S30" s="43">
        <f t="shared" si="4"/>
        <v>0</v>
      </c>
      <c r="T30" s="43">
        <f t="shared" si="5"/>
        <v>0</v>
      </c>
      <c r="U30" s="43">
        <f t="shared" si="6"/>
        <v>0</v>
      </c>
      <c r="V30" s="43">
        <f t="shared" si="7"/>
        <v>0</v>
      </c>
      <c r="W30" s="43">
        <f t="shared" si="8"/>
        <v>0</v>
      </c>
      <c r="X30" s="43">
        <f t="shared" si="9"/>
        <v>0</v>
      </c>
      <c r="Y30" s="43">
        <f t="shared" si="10"/>
        <v>0</v>
      </c>
      <c r="Z30" s="43">
        <f t="shared" si="11"/>
        <v>0</v>
      </c>
      <c r="AA30" s="43">
        <f t="shared" si="12"/>
        <v>0</v>
      </c>
      <c r="AB30" s="43">
        <f t="shared" si="13"/>
        <v>0</v>
      </c>
      <c r="AC30" s="43">
        <f t="shared" si="14"/>
        <v>0</v>
      </c>
      <c r="AD30" s="45" t="e">
        <f t="shared" ca="1" si="15"/>
        <v>#NUM!</v>
      </c>
    </row>
    <row r="31" spans="1:44" x14ac:dyDescent="0.3">
      <c r="P31" s="88" t="s">
        <v>60</v>
      </c>
      <c r="Q31" s="43">
        <f t="shared" si="2"/>
        <v>0</v>
      </c>
      <c r="R31" s="43">
        <f t="shared" si="3"/>
        <v>0</v>
      </c>
      <c r="S31" s="43">
        <f t="shared" si="4"/>
        <v>1</v>
      </c>
      <c r="T31" s="43">
        <f t="shared" si="5"/>
        <v>0</v>
      </c>
      <c r="U31" s="43">
        <f t="shared" si="6"/>
        <v>0</v>
      </c>
      <c r="V31" s="43">
        <f t="shared" si="7"/>
        <v>1</v>
      </c>
      <c r="W31" s="43">
        <f t="shared" si="8"/>
        <v>0</v>
      </c>
      <c r="X31" s="43">
        <f t="shared" si="9"/>
        <v>7</v>
      </c>
      <c r="Y31" s="43">
        <f t="shared" si="10"/>
        <v>0</v>
      </c>
      <c r="Z31" s="43">
        <f t="shared" si="11"/>
        <v>1</v>
      </c>
      <c r="AA31" s="43">
        <f t="shared" si="12"/>
        <v>0</v>
      </c>
      <c r="AB31" s="43">
        <f t="shared" si="13"/>
        <v>1</v>
      </c>
      <c r="AC31" s="43">
        <f t="shared" si="14"/>
        <v>0</v>
      </c>
      <c r="AD31" s="45">
        <f t="shared" ca="1" si="15"/>
        <v>6</v>
      </c>
    </row>
    <row r="32" spans="1:44" x14ac:dyDescent="0.3">
      <c r="P32" s="88" t="s">
        <v>61</v>
      </c>
      <c r="Q32" s="43">
        <f t="shared" si="2"/>
        <v>1</v>
      </c>
      <c r="R32" s="43">
        <f t="shared" si="3"/>
        <v>1</v>
      </c>
      <c r="S32" s="43">
        <f t="shared" si="4"/>
        <v>1</v>
      </c>
      <c r="T32" s="43">
        <f t="shared" si="5"/>
        <v>1</v>
      </c>
      <c r="U32" s="43">
        <f t="shared" si="6"/>
        <v>1</v>
      </c>
      <c r="V32" s="43">
        <f t="shared" si="7"/>
        <v>1</v>
      </c>
      <c r="W32" s="43">
        <f t="shared" si="8"/>
        <v>1</v>
      </c>
      <c r="X32" s="43">
        <f t="shared" si="9"/>
        <v>1</v>
      </c>
      <c r="Y32" s="43">
        <f t="shared" si="10"/>
        <v>1</v>
      </c>
      <c r="Z32" s="43">
        <f t="shared" si="11"/>
        <v>10</v>
      </c>
      <c r="AA32" s="43">
        <f t="shared" si="12"/>
        <v>1</v>
      </c>
      <c r="AB32" s="43">
        <f t="shared" si="13"/>
        <v>1</v>
      </c>
      <c r="AC32" s="43">
        <f t="shared" si="14"/>
        <v>1</v>
      </c>
      <c r="AD32" s="45">
        <f t="shared" ca="1" si="15"/>
        <v>16</v>
      </c>
    </row>
    <row r="33" spans="16:30" x14ac:dyDescent="0.3">
      <c r="P33" s="88" t="s">
        <v>62</v>
      </c>
      <c r="Q33" s="43">
        <f t="shared" si="2"/>
        <v>7</v>
      </c>
      <c r="R33" s="43">
        <f t="shared" si="3"/>
        <v>0</v>
      </c>
      <c r="S33" s="43">
        <f t="shared" si="4"/>
        <v>0</v>
      </c>
      <c r="T33" s="43">
        <f t="shared" si="5"/>
        <v>0</v>
      </c>
      <c r="U33" s="43">
        <f t="shared" si="6"/>
        <v>0</v>
      </c>
      <c r="V33" s="43">
        <f t="shared" si="7"/>
        <v>1</v>
      </c>
      <c r="W33" s="43">
        <f t="shared" si="8"/>
        <v>0</v>
      </c>
      <c r="X33" s="43">
        <f t="shared" si="9"/>
        <v>1</v>
      </c>
      <c r="Y33" s="43">
        <f t="shared" si="10"/>
        <v>0</v>
      </c>
      <c r="Z33" s="43">
        <f t="shared" si="11"/>
        <v>1</v>
      </c>
      <c r="AA33" s="43">
        <f t="shared" si="12"/>
        <v>0</v>
      </c>
      <c r="AB33" s="43">
        <f t="shared" si="13"/>
        <v>1</v>
      </c>
      <c r="AC33" s="43">
        <f t="shared" si="14"/>
        <v>0</v>
      </c>
      <c r="AD33" s="45">
        <f t="shared" ca="1" si="15"/>
        <v>1</v>
      </c>
    </row>
    <row r="34" spans="16:30" x14ac:dyDescent="0.3">
      <c r="P34" s="88" t="s">
        <v>124</v>
      </c>
      <c r="Q34" s="43">
        <f t="shared" si="2"/>
        <v>0</v>
      </c>
      <c r="R34" s="43">
        <f t="shared" si="3"/>
        <v>0</v>
      </c>
      <c r="S34" s="43">
        <f t="shared" si="4"/>
        <v>1</v>
      </c>
      <c r="T34" s="43">
        <f t="shared" si="5"/>
        <v>0</v>
      </c>
      <c r="U34" s="43">
        <f t="shared" si="6"/>
        <v>0</v>
      </c>
      <c r="V34" s="43">
        <f t="shared" si="7"/>
        <v>0</v>
      </c>
      <c r="W34" s="43">
        <f t="shared" si="8"/>
        <v>0</v>
      </c>
      <c r="X34" s="43">
        <f t="shared" si="9"/>
        <v>1</v>
      </c>
      <c r="Y34" s="43">
        <f t="shared" si="10"/>
        <v>0</v>
      </c>
      <c r="Z34" s="43">
        <f t="shared" si="11"/>
        <v>1</v>
      </c>
      <c r="AA34" s="43">
        <f t="shared" si="12"/>
        <v>0</v>
      </c>
      <c r="AB34" s="43">
        <f t="shared" si="13"/>
        <v>0</v>
      </c>
      <c r="AC34" s="43">
        <f t="shared" si="14"/>
        <v>7</v>
      </c>
      <c r="AD34" s="45">
        <f t="shared" ca="1" si="15"/>
        <v>5</v>
      </c>
    </row>
    <row r="35" spans="16:30" x14ac:dyDescent="0.3">
      <c r="P35" s="89" t="s">
        <v>79</v>
      </c>
      <c r="Q35" s="43">
        <f t="shared" si="2"/>
        <v>1</v>
      </c>
      <c r="R35" s="43">
        <f t="shared" si="3"/>
        <v>0</v>
      </c>
      <c r="S35" s="43">
        <f t="shared" si="4"/>
        <v>0</v>
      </c>
      <c r="T35" s="43">
        <f t="shared" si="5"/>
        <v>0</v>
      </c>
      <c r="U35" s="43">
        <f t="shared" si="6"/>
        <v>0</v>
      </c>
      <c r="V35" s="43">
        <f t="shared" si="7"/>
        <v>1</v>
      </c>
      <c r="W35" s="43">
        <f t="shared" si="8"/>
        <v>0</v>
      </c>
      <c r="X35" s="43">
        <f t="shared" si="9"/>
        <v>0</v>
      </c>
      <c r="Y35" s="43">
        <f t="shared" si="10"/>
        <v>0</v>
      </c>
      <c r="Z35" s="43">
        <f t="shared" si="11"/>
        <v>1</v>
      </c>
      <c r="AA35" s="43">
        <f t="shared" si="12"/>
        <v>0</v>
      </c>
      <c r="AB35" s="43">
        <f t="shared" si="13"/>
        <v>7</v>
      </c>
      <c r="AC35" s="43">
        <f t="shared" si="14"/>
        <v>0</v>
      </c>
      <c r="AD35" s="45">
        <f t="shared" ca="1" si="15"/>
        <v>4</v>
      </c>
    </row>
  </sheetData>
  <mergeCells count="1">
    <mergeCell ref="U1:V1"/>
  </mergeCells>
  <conditionalFormatting sqref="Q21:AC35">
    <cfRule type="cellIs" dxfId="0" priority="1" operator="equal">
      <formula>0</formula>
    </cfRule>
  </conditionalFormatting>
  <dataValidations count="2">
    <dataValidation type="list" allowBlank="1" showInputMessage="1" showErrorMessage="1" sqref="U1">
      <formula1>$A$19:$A$20</formula1>
    </dataValidation>
    <dataValidation type="whole" allowBlank="1" showInputMessage="1" showErrorMessage="1" sqref="W1">
      <formula1>1</formula1>
      <formula2>99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workbookViewId="0">
      <selection activeCell="A5" sqref="A5"/>
    </sheetView>
  </sheetViews>
  <sheetFormatPr defaultRowHeight="14.4" x14ac:dyDescent="0.3"/>
  <cols>
    <col min="1" max="1" width="1.88671875" style="47" bestFit="1" customWidth="1"/>
    <col min="2" max="2" width="14.6640625" style="47" bestFit="1" customWidth="1"/>
    <col min="3" max="3" width="14.109375" style="47" bestFit="1" customWidth="1"/>
    <col min="4" max="4" width="16.109375" style="47" bestFit="1" customWidth="1"/>
    <col min="5" max="5" width="3.33203125" style="47" bestFit="1" customWidth="1"/>
    <col min="6" max="6" width="1.88671875" style="47" bestFit="1" customWidth="1"/>
    <col min="7" max="7" width="3.5546875" style="47" bestFit="1" customWidth="1"/>
    <col min="8" max="8" width="2.109375" style="47" bestFit="1" customWidth="1"/>
    <col min="9" max="9" width="16.5546875" style="47" customWidth="1"/>
    <col min="10" max="10" width="13.33203125" style="47" bestFit="1" customWidth="1"/>
    <col min="11" max="11" width="26.44140625" style="47" bestFit="1" customWidth="1"/>
    <col min="12" max="12" width="15.6640625" style="47" bestFit="1" customWidth="1"/>
    <col min="13" max="13" width="25.5546875" style="47" bestFit="1" customWidth="1"/>
    <col min="14" max="14" width="34.33203125" style="47" bestFit="1" customWidth="1"/>
  </cols>
  <sheetData>
    <row r="1" spans="1:14" x14ac:dyDescent="0.3">
      <c r="A1" s="48" t="s">
        <v>0</v>
      </c>
      <c r="B1" s="48" t="s">
        <v>1</v>
      </c>
      <c r="C1" s="48" t="s">
        <v>2</v>
      </c>
      <c r="D1" s="52" t="s">
        <v>3</v>
      </c>
      <c r="E1" s="53" t="s">
        <v>4</v>
      </c>
      <c r="F1" s="48" t="s">
        <v>5</v>
      </c>
      <c r="G1" s="48" t="s">
        <v>6</v>
      </c>
      <c r="H1" s="48" t="s">
        <v>7</v>
      </c>
      <c r="I1" s="52" t="s">
        <v>8</v>
      </c>
      <c r="J1" s="52" t="s">
        <v>9</v>
      </c>
      <c r="K1" s="53" t="s">
        <v>10</v>
      </c>
      <c r="L1" s="48" t="s">
        <v>11</v>
      </c>
      <c r="M1" s="48" t="s">
        <v>11</v>
      </c>
      <c r="N1" s="48" t="s">
        <v>11</v>
      </c>
    </row>
    <row r="2" spans="1:14" x14ac:dyDescent="0.3">
      <c r="A2" s="72" t="str">
        <f t="shared" ref="A2" si="0">HYPERLINK("http://dungeonmaster.ru/Cabinet/?user="&amp;B2,"L")</f>
        <v>L</v>
      </c>
      <c r="B2" s="73" t="s">
        <v>35</v>
      </c>
      <c r="C2" s="73" t="s">
        <v>25</v>
      </c>
      <c r="D2" s="73" t="s">
        <v>17</v>
      </c>
      <c r="E2" s="82">
        <v>2</v>
      </c>
      <c r="F2" s="73"/>
      <c r="G2" s="73"/>
      <c r="H2" s="73" t="s">
        <v>142</v>
      </c>
      <c r="I2" s="76"/>
      <c r="J2" s="76"/>
      <c r="K2" s="79"/>
      <c r="L2" s="79" t="s">
        <v>309</v>
      </c>
      <c r="M2" s="73" t="s">
        <v>351</v>
      </c>
      <c r="N2" s="73"/>
    </row>
    <row r="3" spans="1:14" x14ac:dyDescent="0.3">
      <c r="A3" s="72" t="str">
        <f>HYPERLINK("http://dungeonmaster.ru/Cabinet/?user="&amp;B3,"L")</f>
        <v>L</v>
      </c>
      <c r="B3" s="73" t="s">
        <v>52</v>
      </c>
      <c r="C3" s="73" t="s">
        <v>50</v>
      </c>
      <c r="D3" s="73" t="s">
        <v>27</v>
      </c>
      <c r="E3" s="82">
        <v>2</v>
      </c>
      <c r="F3" s="73"/>
      <c r="G3" s="73"/>
      <c r="H3" s="73"/>
      <c r="I3" s="76"/>
      <c r="J3" s="76"/>
      <c r="K3" s="79"/>
      <c r="L3" s="79" t="s">
        <v>346</v>
      </c>
      <c r="M3" s="73"/>
      <c r="N3" s="73"/>
    </row>
    <row r="4" spans="1:14" x14ac:dyDescent="0.3">
      <c r="A4" s="71" t="str">
        <f>HYPERLINK("http://dungeonmaster.ru/Cabinet/?user="&amp;B4,"L")</f>
        <v>L</v>
      </c>
      <c r="B4" s="75" t="s">
        <v>83</v>
      </c>
      <c r="C4" s="75" t="s">
        <v>24</v>
      </c>
      <c r="D4" s="75" t="s">
        <v>18</v>
      </c>
      <c r="E4" s="84">
        <v>1</v>
      </c>
      <c r="F4" s="75" t="s">
        <v>143</v>
      </c>
      <c r="G4" s="75"/>
      <c r="H4" s="75"/>
      <c r="I4" s="78"/>
      <c r="J4" s="78"/>
      <c r="K4" s="81" t="s">
        <v>270</v>
      </c>
      <c r="L4" s="98" t="s">
        <v>322</v>
      </c>
      <c r="M4" s="75"/>
      <c r="N4" s="75"/>
    </row>
    <row r="5" spans="1:14" x14ac:dyDescent="0.3">
      <c r="A5" s="72" t="str">
        <f>HYPERLINK("http://dungeonmaster.ru/Cabinet/?user="&amp;B5,"L")</f>
        <v>L</v>
      </c>
      <c r="B5" s="73" t="s">
        <v>85</v>
      </c>
      <c r="C5" s="73" t="s">
        <v>86</v>
      </c>
      <c r="D5" s="73" t="s">
        <v>77</v>
      </c>
      <c r="E5" s="82">
        <v>2</v>
      </c>
      <c r="F5" s="73"/>
      <c r="G5" s="73"/>
      <c r="H5" s="73" t="s">
        <v>225</v>
      </c>
      <c r="I5" s="76"/>
      <c r="J5" s="76"/>
      <c r="K5" s="79"/>
      <c r="L5" s="79" t="s">
        <v>342</v>
      </c>
      <c r="M5" s="73" t="s">
        <v>201</v>
      </c>
      <c r="N5" s="73"/>
    </row>
    <row r="6" spans="1:14" x14ac:dyDescent="0.3">
      <c r="A6" s="70" t="str">
        <f>HYPERLINK("http://dungeonmaster.ru/Cabinet/?user="&amp;B6,"L")</f>
        <v>L</v>
      </c>
      <c r="B6" s="74" t="s">
        <v>28</v>
      </c>
      <c r="C6" s="74" t="s">
        <v>51</v>
      </c>
      <c r="D6" s="74" t="s">
        <v>16</v>
      </c>
      <c r="E6" s="83">
        <v>2</v>
      </c>
      <c r="F6" s="74"/>
      <c r="G6" s="74"/>
      <c r="H6" s="74"/>
      <c r="I6" s="77"/>
      <c r="J6" s="77"/>
      <c r="K6" s="80" t="s">
        <v>214</v>
      </c>
      <c r="L6" s="80"/>
      <c r="M6" s="100"/>
      <c r="N6" s="74"/>
    </row>
    <row r="7" spans="1:14" x14ac:dyDescent="0.3">
      <c r="A7" s="72" t="str">
        <f>HYPERLINK("http://dungeonmaster.ru/Cabinet/?user="&amp;B7,"L")</f>
        <v>L</v>
      </c>
      <c r="B7" s="73" t="s">
        <v>87</v>
      </c>
      <c r="C7" s="73" t="s">
        <v>88</v>
      </c>
      <c r="D7" s="73" t="s">
        <v>13</v>
      </c>
      <c r="E7" s="82">
        <v>2</v>
      </c>
      <c r="F7" s="73"/>
      <c r="G7" s="73"/>
      <c r="H7" s="73"/>
      <c r="I7" s="76"/>
      <c r="J7" s="76"/>
      <c r="K7" s="79"/>
      <c r="L7" s="79" t="s">
        <v>248</v>
      </c>
      <c r="M7" s="73"/>
      <c r="N7" s="73"/>
    </row>
    <row r="8" spans="1:14" x14ac:dyDescent="0.3">
      <c r="A8" s="72" t="str">
        <f>HYPERLINK("http://dungeonmaster.ru/Cabinet/?user="&amp;B8,"L")</f>
        <v>L</v>
      </c>
      <c r="B8" s="73" t="s">
        <v>89</v>
      </c>
      <c r="C8" s="73" t="s">
        <v>15</v>
      </c>
      <c r="D8" s="73" t="s">
        <v>17</v>
      </c>
      <c r="E8" s="82">
        <v>1</v>
      </c>
      <c r="F8" s="73" t="s">
        <v>143</v>
      </c>
      <c r="G8" s="73"/>
      <c r="H8" s="73" t="s">
        <v>142</v>
      </c>
      <c r="I8" s="76"/>
      <c r="J8" s="76" t="s">
        <v>145</v>
      </c>
      <c r="K8" s="79"/>
      <c r="L8" s="79"/>
      <c r="M8" s="73"/>
      <c r="N8" s="73"/>
    </row>
    <row r="9" spans="1:14" x14ac:dyDescent="0.3">
      <c r="A9" s="72" t="str">
        <f>HYPERLINK("http://dungeonmaster.ru/Cabinet/?user="&amp;B9,"L")</f>
        <v>L</v>
      </c>
      <c r="B9" s="73" t="s">
        <v>32</v>
      </c>
      <c r="C9" s="73" t="s">
        <v>90</v>
      </c>
      <c r="D9" s="73" t="s">
        <v>26</v>
      </c>
      <c r="E9" s="82">
        <v>2</v>
      </c>
      <c r="F9" s="73"/>
      <c r="G9" s="73"/>
      <c r="H9" s="73" t="s">
        <v>225</v>
      </c>
      <c r="I9" s="76"/>
      <c r="J9" s="76"/>
      <c r="K9" s="79"/>
      <c r="L9" s="79" t="s">
        <v>347</v>
      </c>
      <c r="M9" s="102"/>
      <c r="N9" s="73"/>
    </row>
    <row r="10" spans="1:14" x14ac:dyDescent="0.3">
      <c r="A10" s="71" t="str">
        <f>HYPERLINK("http://dungeonmaster.ru/Cabinet/?user="&amp;B10,"L")</f>
        <v>L</v>
      </c>
      <c r="B10" s="75" t="s">
        <v>157</v>
      </c>
      <c r="C10" s="75" t="s">
        <v>33</v>
      </c>
      <c r="D10" s="75" t="s">
        <v>12</v>
      </c>
      <c r="E10" s="84">
        <v>2</v>
      </c>
      <c r="F10" s="75"/>
      <c r="G10" s="75"/>
      <c r="H10" s="75" t="s">
        <v>142</v>
      </c>
      <c r="I10" s="78"/>
      <c r="J10" s="78"/>
      <c r="K10" s="81"/>
      <c r="L10" s="81"/>
      <c r="M10" s="75"/>
      <c r="N10" s="75"/>
    </row>
    <row r="12" spans="1:14" s="47" customFormat="1" x14ac:dyDescent="0.3">
      <c r="A12" s="107" t="str">
        <f>HYPERLINK("http://dungeonmaster.ru/Cabinet/?user="&amp;B12,"L")</f>
        <v>L</v>
      </c>
      <c r="B12" s="108" t="s">
        <v>84</v>
      </c>
      <c r="C12" s="108" t="s">
        <v>22</v>
      </c>
      <c r="D12" s="108" t="s">
        <v>34</v>
      </c>
      <c r="E12" s="109">
        <v>2</v>
      </c>
      <c r="F12" s="108"/>
      <c r="G12" s="108"/>
      <c r="H12" s="108"/>
      <c r="I12" s="110"/>
      <c r="J12" s="110" t="s">
        <v>162</v>
      </c>
      <c r="K12" s="111"/>
      <c r="L12" s="111"/>
      <c r="M12" s="112"/>
      <c r="N12" s="108"/>
    </row>
    <row r="13" spans="1:14" x14ac:dyDescent="0.3">
      <c r="A13" s="128" t="str">
        <f>HYPERLINK("http://dungeonmaster.ru/Cabinet/?user="&amp;B13,"L")</f>
        <v>L</v>
      </c>
      <c r="B13" s="129" t="s">
        <v>21</v>
      </c>
      <c r="C13" s="129" t="s">
        <v>78</v>
      </c>
      <c r="D13" s="129" t="s">
        <v>23</v>
      </c>
      <c r="E13" s="130">
        <v>1</v>
      </c>
      <c r="F13" s="129" t="s">
        <v>143</v>
      </c>
      <c r="G13" s="129"/>
      <c r="H13" s="129"/>
      <c r="I13" s="131"/>
      <c r="J13" s="131" t="s">
        <v>162</v>
      </c>
      <c r="K13" s="132"/>
      <c r="L13" s="132"/>
      <c r="M13" s="129"/>
      <c r="N13" s="129"/>
    </row>
    <row r="14" spans="1:14" x14ac:dyDescent="0.3">
      <c r="A14" s="115" t="str">
        <f>HYPERLINK("http://dungeonmaster.ru/Cabinet/?user="&amp;B14,"L")</f>
        <v>L</v>
      </c>
      <c r="B14" s="116" t="s">
        <v>81</v>
      </c>
      <c r="C14" s="116" t="s">
        <v>29</v>
      </c>
      <c r="D14" s="116" t="s">
        <v>17</v>
      </c>
      <c r="E14" s="117">
        <v>0</v>
      </c>
      <c r="F14" s="116"/>
      <c r="G14" s="116"/>
      <c r="H14" s="116"/>
      <c r="I14" s="118" t="s">
        <v>168</v>
      </c>
      <c r="J14" s="118" t="s">
        <v>162</v>
      </c>
      <c r="K14" s="119"/>
      <c r="L14" s="119"/>
      <c r="M14" s="116"/>
      <c r="N14" s="116"/>
    </row>
    <row r="15" spans="1:14" x14ac:dyDescent="0.3">
      <c r="A15" s="115" t="str">
        <f>HYPERLINK("http://dungeonmaster.ru/Cabinet/?user="&amp;B15,"L")</f>
        <v>L</v>
      </c>
      <c r="B15" s="116" t="s">
        <v>82</v>
      </c>
      <c r="C15" s="116" t="s">
        <v>19</v>
      </c>
      <c r="D15" s="116" t="s">
        <v>20</v>
      </c>
      <c r="E15" s="117">
        <v>0</v>
      </c>
      <c r="F15" s="116"/>
      <c r="G15" s="116"/>
      <c r="H15" s="116"/>
      <c r="I15" s="118"/>
      <c r="J15" s="118" t="s">
        <v>162</v>
      </c>
      <c r="K15" s="119"/>
      <c r="L15" s="119"/>
      <c r="M15" s="116"/>
      <c r="N15" s="116"/>
    </row>
    <row r="16" spans="1:14" ht="15" thickBot="1" x14ac:dyDescent="0.35">
      <c r="A16" s="107" t="str">
        <f>HYPERLINK("http://dungeonmaster.ru/Cabinet/?user="&amp;B16,"L")</f>
        <v>L</v>
      </c>
      <c r="B16" s="108" t="s">
        <v>14</v>
      </c>
      <c r="C16" s="108" t="s">
        <v>36</v>
      </c>
      <c r="D16" s="108" t="s">
        <v>30</v>
      </c>
      <c r="E16" s="109">
        <v>1</v>
      </c>
      <c r="F16" s="108" t="s">
        <v>143</v>
      </c>
      <c r="G16" s="108"/>
      <c r="H16" s="108"/>
      <c r="I16" s="110" t="s">
        <v>296</v>
      </c>
      <c r="J16" s="110" t="s">
        <v>162</v>
      </c>
      <c r="K16" s="111"/>
      <c r="L16" s="111"/>
      <c r="M16" s="112"/>
      <c r="N16" s="108"/>
    </row>
    <row r="17" spans="2:12" ht="15" thickBot="1" x14ac:dyDescent="0.35">
      <c r="B17" s="62" t="s">
        <v>37</v>
      </c>
      <c r="C17" s="63"/>
      <c r="D17" s="64" t="s">
        <v>38</v>
      </c>
      <c r="E17" s="65"/>
      <c r="F17" s="65"/>
      <c r="G17" s="65"/>
      <c r="H17" s="65"/>
      <c r="I17" s="66"/>
      <c r="J17" s="64" t="s">
        <v>39</v>
      </c>
      <c r="K17" s="66"/>
    </row>
    <row r="18" spans="2:12" x14ac:dyDescent="0.3">
      <c r="B18" s="58" t="s">
        <v>53</v>
      </c>
      <c r="C18" s="59" t="s">
        <v>348</v>
      </c>
      <c r="D18" s="54" t="s">
        <v>343</v>
      </c>
      <c r="E18" t="s">
        <v>344</v>
      </c>
      <c r="F18" s="55"/>
      <c r="G18" s="55"/>
      <c r="H18" s="55"/>
      <c r="I18" s="56"/>
      <c r="J18" s="47" t="s">
        <v>345</v>
      </c>
      <c r="K18" s="56"/>
    </row>
    <row r="19" spans="2:12" x14ac:dyDescent="0.3">
      <c r="B19" s="58"/>
      <c r="C19" s="59"/>
      <c r="D19" s="121"/>
      <c r="E19" s="122"/>
      <c r="F19" s="55"/>
      <c r="G19" s="55"/>
      <c r="H19" s="55"/>
      <c r="I19" s="56"/>
      <c r="J19" s="54" t="s">
        <v>349</v>
      </c>
      <c r="K19" s="56"/>
    </row>
    <row r="20" spans="2:12" x14ac:dyDescent="0.3">
      <c r="B20" s="58"/>
      <c r="C20" s="59"/>
      <c r="D20" s="121"/>
      <c r="E20" s="122"/>
      <c r="F20" s="55"/>
      <c r="G20" s="55"/>
      <c r="H20" s="55"/>
      <c r="I20" s="56"/>
      <c r="J20" s="54" t="s">
        <v>350</v>
      </c>
      <c r="K20" s="56"/>
    </row>
    <row r="21" spans="2:12" x14ac:dyDescent="0.3">
      <c r="B21" s="58"/>
      <c r="C21" s="59"/>
      <c r="D21" s="121"/>
      <c r="E21" s="122"/>
      <c r="F21" s="55"/>
      <c r="G21" s="55"/>
      <c r="H21" s="55"/>
      <c r="I21" s="56"/>
      <c r="J21" s="54" t="s">
        <v>352</v>
      </c>
      <c r="K21" s="56"/>
    </row>
    <row r="22" spans="2:12" x14ac:dyDescent="0.3">
      <c r="B22" s="58"/>
      <c r="C22" s="59"/>
      <c r="D22" s="121"/>
      <c r="E22" s="122"/>
      <c r="F22" s="55"/>
      <c r="G22" s="55"/>
      <c r="H22" s="55"/>
      <c r="I22" s="56"/>
      <c r="J22" s="54"/>
      <c r="K22" s="56"/>
    </row>
    <row r="23" spans="2:12" x14ac:dyDescent="0.3">
      <c r="B23" s="58"/>
      <c r="C23" s="59"/>
      <c r="D23" s="123"/>
      <c r="F23" s="125"/>
      <c r="G23" s="125"/>
      <c r="H23" s="125"/>
      <c r="I23" s="126"/>
      <c r="J23" s="123"/>
      <c r="K23" s="126"/>
    </row>
    <row r="24" spans="2:12" x14ac:dyDescent="0.3">
      <c r="B24" s="88"/>
      <c r="C24" s="59"/>
      <c r="D24" s="54"/>
      <c r="F24" s="55"/>
      <c r="G24" s="55"/>
      <c r="H24" s="55"/>
      <c r="I24" s="56"/>
      <c r="J24" s="54"/>
      <c r="K24" s="56"/>
    </row>
    <row r="25" spans="2:12" x14ac:dyDescent="0.3">
      <c r="B25" s="58"/>
      <c r="C25" s="59"/>
      <c r="F25" s="55"/>
      <c r="G25" s="55"/>
      <c r="H25" s="55"/>
      <c r="I25" s="56"/>
      <c r="J25" s="54"/>
      <c r="K25" s="56"/>
    </row>
    <row r="26" spans="2:12" x14ac:dyDescent="0.3">
      <c r="B26" s="58"/>
      <c r="C26" s="59"/>
      <c r="D26" s="54"/>
      <c r="E26" s="55"/>
      <c r="F26" s="55"/>
      <c r="G26" s="55"/>
      <c r="H26" s="55"/>
      <c r="I26" s="56"/>
      <c r="J26" s="54"/>
      <c r="K26" s="56"/>
    </row>
    <row r="27" spans="2:12" x14ac:dyDescent="0.3">
      <c r="B27" s="58"/>
      <c r="C27" s="59"/>
      <c r="D27" s="54"/>
      <c r="E27" s="55"/>
      <c r="F27" s="55"/>
      <c r="G27" s="55"/>
      <c r="H27" s="55"/>
      <c r="I27" s="56"/>
      <c r="J27" s="54"/>
      <c r="K27" s="56"/>
    </row>
    <row r="28" spans="2:12" x14ac:dyDescent="0.3">
      <c r="B28" s="58"/>
      <c r="C28" s="59"/>
      <c r="D28" s="54"/>
      <c r="F28" s="55"/>
      <c r="G28" s="55"/>
      <c r="H28" s="55"/>
      <c r="I28" s="56"/>
      <c r="J28" s="54"/>
      <c r="K28" s="56"/>
    </row>
    <row r="29" spans="2:12" x14ac:dyDescent="0.3">
      <c r="B29" s="58"/>
      <c r="C29" s="59"/>
      <c r="D29" s="54"/>
      <c r="E29" s="55"/>
      <c r="F29" s="55"/>
      <c r="G29" s="55"/>
      <c r="H29" s="55"/>
      <c r="I29" s="56"/>
      <c r="J29" s="54"/>
      <c r="K29" s="56"/>
    </row>
    <row r="30" spans="2:12" x14ac:dyDescent="0.3">
      <c r="B30" s="58"/>
      <c r="C30" s="59"/>
      <c r="D30" s="54"/>
      <c r="E30" s="55"/>
      <c r="F30" s="55"/>
      <c r="G30" s="55"/>
      <c r="H30" s="55"/>
      <c r="I30" s="56"/>
      <c r="J30" s="54"/>
      <c r="K30" s="56"/>
    </row>
    <row r="31" spans="2:12" ht="15" thickBot="1" x14ac:dyDescent="0.35">
      <c r="B31" s="60"/>
      <c r="C31" s="61"/>
      <c r="D31" s="85"/>
      <c r="E31" s="86"/>
      <c r="F31" s="86"/>
      <c r="G31" s="86"/>
      <c r="H31" s="86"/>
      <c r="I31" s="87"/>
      <c r="J31" s="85"/>
      <c r="K31" s="87"/>
    </row>
    <row r="32" spans="2:12" ht="15" thickBot="1" x14ac:dyDescent="0.35">
      <c r="E32" s="55"/>
      <c r="F32" s="55"/>
      <c r="G32" s="55"/>
      <c r="H32" s="55"/>
      <c r="I32" s="55"/>
      <c r="J32" s="55"/>
      <c r="L32" s="55"/>
    </row>
    <row r="33" spans="2:14" ht="15" thickBot="1" x14ac:dyDescent="0.35">
      <c r="B33" s="68"/>
      <c r="C33" s="69"/>
      <c r="D33" s="65"/>
      <c r="E33" s="65"/>
      <c r="F33" s="65"/>
      <c r="G33" s="65"/>
      <c r="H33" s="65"/>
      <c r="I33" s="64" t="s">
        <v>40</v>
      </c>
      <c r="J33" s="65"/>
      <c r="K33" s="66"/>
      <c r="L33" s="49"/>
    </row>
    <row r="34" spans="2:14" ht="15" thickBot="1" x14ac:dyDescent="0.35">
      <c r="B34" s="85" t="s">
        <v>42</v>
      </c>
      <c r="C34" s="87" t="s">
        <v>141</v>
      </c>
      <c r="D34" s="55"/>
      <c r="E34" s="67"/>
      <c r="F34" s="55"/>
      <c r="G34" s="55"/>
      <c r="H34" s="55"/>
      <c r="I34" s="46" t="s">
        <v>50</v>
      </c>
      <c r="J34" s="94" t="s">
        <v>297</v>
      </c>
      <c r="K34" s="95"/>
    </row>
    <row r="35" spans="2:14" x14ac:dyDescent="0.3">
      <c r="B35" s="58"/>
      <c r="D35" s="55"/>
      <c r="E35" s="67"/>
      <c r="F35" s="55"/>
      <c r="G35" s="55"/>
      <c r="H35" s="55"/>
      <c r="I35" s="90" t="s">
        <v>86</v>
      </c>
      <c r="J35" s="55" t="s">
        <v>256</v>
      </c>
      <c r="K35" s="96"/>
    </row>
    <row r="36" spans="2:14" x14ac:dyDescent="0.3">
      <c r="B36" s="58"/>
      <c r="D36" s="55"/>
      <c r="E36" s="67"/>
      <c r="F36" s="55"/>
      <c r="G36" s="55"/>
      <c r="H36" s="55"/>
      <c r="I36" s="91" t="s">
        <v>51</v>
      </c>
      <c r="J36" s="55" t="s">
        <v>227</v>
      </c>
      <c r="K36" s="96"/>
    </row>
    <row r="37" spans="2:14" x14ac:dyDescent="0.3">
      <c r="B37" s="58"/>
      <c r="C37" s="55"/>
      <c r="D37" s="55"/>
      <c r="E37" s="67"/>
      <c r="F37" s="55"/>
      <c r="G37" s="55"/>
      <c r="H37" s="55"/>
      <c r="I37" s="90" t="s">
        <v>88</v>
      </c>
      <c r="J37" s="67" t="s">
        <v>257</v>
      </c>
      <c r="K37" s="96"/>
    </row>
    <row r="38" spans="2:14" x14ac:dyDescent="0.3">
      <c r="B38" s="54"/>
      <c r="C38" s="55"/>
      <c r="D38" s="55"/>
      <c r="E38" s="55"/>
      <c r="F38" s="55"/>
      <c r="G38" s="55"/>
      <c r="H38" s="55"/>
      <c r="I38" s="90" t="s">
        <v>90</v>
      </c>
      <c r="J38" s="67" t="s">
        <v>239</v>
      </c>
      <c r="K38" s="96"/>
    </row>
    <row r="39" spans="2:14" x14ac:dyDescent="0.3">
      <c r="B39" s="54"/>
      <c r="C39" s="55"/>
      <c r="D39" s="55"/>
      <c r="E39" s="55"/>
      <c r="F39" s="55"/>
      <c r="G39" s="55"/>
      <c r="H39" s="55"/>
      <c r="I39" s="91" t="s">
        <v>93</v>
      </c>
      <c r="J39" s="55"/>
      <c r="K39" s="96"/>
    </row>
    <row r="40" spans="2:14" x14ac:dyDescent="0.3">
      <c r="B40" s="54"/>
      <c r="C40" s="55"/>
      <c r="D40" s="55"/>
      <c r="E40" s="55"/>
      <c r="F40" s="55"/>
      <c r="G40" s="55"/>
      <c r="H40" s="55"/>
      <c r="I40" s="90" t="s">
        <v>126</v>
      </c>
      <c r="J40" s="55"/>
      <c r="K40" s="96"/>
    </row>
    <row r="41" spans="2:14" x14ac:dyDescent="0.3">
      <c r="B41" s="54"/>
      <c r="C41" s="55"/>
      <c r="D41" s="55"/>
      <c r="E41" s="55"/>
      <c r="F41" s="55"/>
      <c r="G41" s="55"/>
      <c r="H41" s="55"/>
      <c r="I41" s="91" t="s">
        <v>23</v>
      </c>
      <c r="J41" s="55" t="s">
        <v>147</v>
      </c>
      <c r="K41" s="96" t="s">
        <v>226</v>
      </c>
      <c r="L41" s="67" t="s">
        <v>198</v>
      </c>
    </row>
    <row r="42" spans="2:14" x14ac:dyDescent="0.3">
      <c r="B42" s="54"/>
      <c r="C42" s="55"/>
      <c r="D42" s="55"/>
      <c r="E42" s="55"/>
      <c r="F42" s="55"/>
      <c r="G42" s="55"/>
      <c r="H42" s="55"/>
      <c r="I42" s="90" t="s">
        <v>127</v>
      </c>
      <c r="J42" s="55" t="s">
        <v>146</v>
      </c>
      <c r="K42" s="96"/>
    </row>
    <row r="43" spans="2:14" x14ac:dyDescent="0.3">
      <c r="B43" s="54"/>
      <c r="C43" s="55"/>
      <c r="D43" s="55"/>
      <c r="E43" s="55"/>
      <c r="F43" s="55"/>
      <c r="G43" s="55"/>
      <c r="H43" s="55"/>
      <c r="I43" s="90" t="s">
        <v>20</v>
      </c>
      <c r="J43" s="55" t="s">
        <v>122</v>
      </c>
      <c r="K43" s="96"/>
      <c r="L43" s="55"/>
      <c r="M43" s="55"/>
      <c r="N43" s="56"/>
    </row>
    <row r="44" spans="2:14" x14ac:dyDescent="0.3">
      <c r="B44" s="54"/>
      <c r="C44" s="55"/>
      <c r="D44" s="55"/>
      <c r="E44" s="55"/>
      <c r="F44" s="55"/>
      <c r="G44" s="55"/>
      <c r="H44" s="55"/>
      <c r="I44" s="92" t="s">
        <v>34</v>
      </c>
      <c r="J44" s="67" t="s">
        <v>200</v>
      </c>
      <c r="K44" s="96"/>
      <c r="L44" s="55"/>
      <c r="M44" s="55"/>
      <c r="N44" s="56"/>
    </row>
    <row r="45" spans="2:14" x14ac:dyDescent="0.3">
      <c r="B45" s="57"/>
      <c r="C45" s="55"/>
      <c r="D45" s="55"/>
      <c r="E45" s="55"/>
      <c r="F45" s="55"/>
      <c r="G45" s="55"/>
      <c r="H45" s="55"/>
      <c r="I45" s="92" t="s">
        <v>30</v>
      </c>
      <c r="J45" s="55"/>
      <c r="K45" s="96"/>
      <c r="L45" s="55"/>
      <c r="M45" s="55"/>
      <c r="N45" s="56"/>
    </row>
    <row r="46" spans="2:14" x14ac:dyDescent="0.3">
      <c r="B46" s="54"/>
      <c r="C46" s="55"/>
      <c r="D46" s="55"/>
      <c r="E46" s="55"/>
      <c r="F46" s="55"/>
      <c r="G46" s="55"/>
      <c r="H46" s="55"/>
      <c r="I46" s="90" t="s">
        <v>13</v>
      </c>
      <c r="J46" s="55" t="s">
        <v>330</v>
      </c>
      <c r="K46" s="96"/>
      <c r="L46" s="55"/>
      <c r="M46" s="55"/>
      <c r="N46" s="56"/>
    </row>
    <row r="47" spans="2:14" ht="15" thickBot="1" x14ac:dyDescent="0.35">
      <c r="B47" s="85"/>
      <c r="C47" s="86"/>
      <c r="D47" s="86"/>
      <c r="E47" s="86"/>
      <c r="F47" s="86"/>
      <c r="G47" s="86"/>
      <c r="H47" s="86"/>
      <c r="I47" s="90" t="s">
        <v>128</v>
      </c>
      <c r="J47" s="55" t="s">
        <v>146</v>
      </c>
      <c r="K47" s="96"/>
    </row>
    <row r="48" spans="2:14" ht="15" thickBot="1" x14ac:dyDescent="0.35">
      <c r="I48" s="93" t="s">
        <v>26</v>
      </c>
      <c r="J48" s="86" t="s">
        <v>148</v>
      </c>
      <c r="K48" s="9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7"/>
  <sheetViews>
    <sheetView topLeftCell="A4" zoomScale="115" zoomScaleNormal="115" workbookViewId="0">
      <selection activeCell="B29" sqref="B29"/>
    </sheetView>
  </sheetViews>
  <sheetFormatPr defaultRowHeight="14.4" x14ac:dyDescent="0.3"/>
  <cols>
    <col min="1" max="1" width="1.88671875" bestFit="1" customWidth="1"/>
    <col min="2" max="2" width="14.6640625" bestFit="1" customWidth="1"/>
    <col min="3" max="3" width="14.109375" bestFit="1" customWidth="1"/>
    <col min="4" max="4" width="16.109375" bestFit="1" customWidth="1"/>
    <col min="5" max="5" width="3.33203125" bestFit="1" customWidth="1"/>
    <col min="6" max="6" width="1.88671875" bestFit="1" customWidth="1"/>
    <col min="7" max="7" width="1.88671875" customWidth="1"/>
    <col min="8" max="8" width="2.109375" bestFit="1" customWidth="1"/>
    <col min="9" max="9" width="16.5546875" customWidth="1"/>
    <col min="10" max="10" width="13.33203125" bestFit="1" customWidth="1"/>
    <col min="11" max="11" width="26.44140625" bestFit="1" customWidth="1"/>
    <col min="12" max="12" width="15.6640625" bestFit="1" customWidth="1"/>
    <col min="13" max="13" width="25.5546875" bestFit="1" customWidth="1"/>
    <col min="14" max="14" width="34.33203125" bestFit="1" customWidth="1"/>
  </cols>
  <sheetData>
    <row r="1" spans="1:15" x14ac:dyDescent="0.3">
      <c r="A1" s="1" t="s">
        <v>0</v>
      </c>
      <c r="B1" s="1" t="s">
        <v>1</v>
      </c>
      <c r="C1" s="1" t="s">
        <v>2</v>
      </c>
      <c r="D1" s="5" t="s">
        <v>3</v>
      </c>
      <c r="E1" s="6" t="s">
        <v>4</v>
      </c>
      <c r="F1" s="1" t="s">
        <v>5</v>
      </c>
      <c r="G1" s="1" t="s">
        <v>6</v>
      </c>
      <c r="H1" s="1" t="s">
        <v>7</v>
      </c>
      <c r="I1" s="5" t="s">
        <v>8</v>
      </c>
      <c r="J1" s="5" t="s">
        <v>9</v>
      </c>
      <c r="K1" s="6" t="s">
        <v>10</v>
      </c>
      <c r="L1" s="6" t="s">
        <v>11</v>
      </c>
      <c r="M1" s="1" t="s">
        <v>11</v>
      </c>
      <c r="N1" s="1" t="s">
        <v>11</v>
      </c>
      <c r="O1" s="11"/>
    </row>
    <row r="2" spans="1:15" s="24" customFormat="1" x14ac:dyDescent="0.3">
      <c r="A2" s="27" t="str">
        <f t="shared" ref="A2:A16" si="0">HYPERLINK("http://dungeonmaster.ru/Cabinet/?user="&amp;B2,"L")</f>
        <v>L</v>
      </c>
      <c r="B2" s="28" t="s">
        <v>35</v>
      </c>
      <c r="C2" s="28" t="s">
        <v>25</v>
      </c>
      <c r="D2" s="28" t="s">
        <v>17</v>
      </c>
      <c r="E2" s="37">
        <v>2</v>
      </c>
      <c r="F2" s="28"/>
      <c r="G2" s="28"/>
      <c r="H2" s="28"/>
      <c r="I2" s="31"/>
      <c r="J2" s="31"/>
      <c r="K2" s="34"/>
      <c r="L2" s="34" t="s">
        <v>102</v>
      </c>
      <c r="M2" s="28" t="s">
        <v>103</v>
      </c>
      <c r="N2" s="28"/>
    </row>
    <row r="3" spans="1:15" s="24" customFormat="1" x14ac:dyDescent="0.3">
      <c r="A3" s="25" t="str">
        <f t="shared" si="0"/>
        <v>L</v>
      </c>
      <c r="B3" s="29" t="s">
        <v>21</v>
      </c>
      <c r="C3" s="29" t="s">
        <v>78</v>
      </c>
      <c r="D3" s="29" t="s">
        <v>23</v>
      </c>
      <c r="E3" s="38">
        <v>2</v>
      </c>
      <c r="F3" s="29"/>
      <c r="G3" s="29"/>
      <c r="H3" s="29"/>
      <c r="I3" s="32"/>
      <c r="J3" s="32"/>
      <c r="K3" s="35"/>
      <c r="L3" s="35" t="s">
        <v>99</v>
      </c>
      <c r="M3" s="29" t="s">
        <v>100</v>
      </c>
      <c r="N3" s="29" t="s">
        <v>80</v>
      </c>
    </row>
    <row r="4" spans="1:15" s="24" customFormat="1" x14ac:dyDescent="0.3">
      <c r="A4" s="27" t="str">
        <f t="shared" si="0"/>
        <v>L</v>
      </c>
      <c r="B4" s="28" t="s">
        <v>81</v>
      </c>
      <c r="C4" s="28" t="s">
        <v>29</v>
      </c>
      <c r="D4" s="28" t="s">
        <v>17</v>
      </c>
      <c r="E4" s="37">
        <v>2</v>
      </c>
      <c r="F4" s="28"/>
      <c r="G4" s="28"/>
      <c r="H4" s="28"/>
      <c r="I4" s="31"/>
      <c r="J4" s="31"/>
      <c r="K4" s="34" t="s">
        <v>135</v>
      </c>
      <c r="L4" s="101" t="s">
        <v>102</v>
      </c>
      <c r="M4" s="102" t="s">
        <v>121</v>
      </c>
      <c r="N4" s="28"/>
    </row>
    <row r="5" spans="1:15" s="24" customFormat="1" x14ac:dyDescent="0.3">
      <c r="A5" s="27" t="str">
        <f t="shared" si="0"/>
        <v>L</v>
      </c>
      <c r="B5" s="28" t="s">
        <v>82</v>
      </c>
      <c r="C5" s="28" t="s">
        <v>19</v>
      </c>
      <c r="D5" s="28" t="s">
        <v>20</v>
      </c>
      <c r="E5" s="37">
        <v>2</v>
      </c>
      <c r="F5" s="28"/>
      <c r="G5" s="28"/>
      <c r="H5" s="28"/>
      <c r="I5" s="31"/>
      <c r="J5" s="31"/>
      <c r="K5" s="34"/>
      <c r="L5" s="34" t="s">
        <v>122</v>
      </c>
      <c r="M5" s="28"/>
      <c r="N5" s="28"/>
    </row>
    <row r="6" spans="1:15" s="24" customFormat="1" x14ac:dyDescent="0.3">
      <c r="A6" s="27" t="str">
        <f t="shared" si="0"/>
        <v>L</v>
      </c>
      <c r="B6" s="28" t="s">
        <v>52</v>
      </c>
      <c r="C6" s="28" t="s">
        <v>50</v>
      </c>
      <c r="D6" s="28" t="s">
        <v>27</v>
      </c>
      <c r="E6" s="37">
        <v>2</v>
      </c>
      <c r="F6" s="28"/>
      <c r="G6" s="28"/>
      <c r="H6" s="28"/>
      <c r="I6" s="31"/>
      <c r="J6" s="31"/>
      <c r="K6" s="34" t="s">
        <v>136</v>
      </c>
      <c r="L6" s="34" t="s">
        <v>101</v>
      </c>
      <c r="M6" s="28" t="s">
        <v>116</v>
      </c>
      <c r="N6" s="28"/>
    </row>
    <row r="7" spans="1:15" s="24" customFormat="1" x14ac:dyDescent="0.3">
      <c r="A7" s="26" t="str">
        <f t="shared" si="0"/>
        <v>L</v>
      </c>
      <c r="B7" s="30" t="s">
        <v>83</v>
      </c>
      <c r="C7" s="30" t="s">
        <v>24</v>
      </c>
      <c r="D7" s="30" t="s">
        <v>18</v>
      </c>
      <c r="E7" s="39">
        <v>2</v>
      </c>
      <c r="F7" s="30"/>
      <c r="G7" s="30"/>
      <c r="H7" s="30"/>
      <c r="I7" s="33"/>
      <c r="J7" s="33"/>
      <c r="K7" s="36"/>
      <c r="L7" s="36" t="s">
        <v>114</v>
      </c>
      <c r="M7" s="30"/>
      <c r="N7" s="30"/>
    </row>
    <row r="8" spans="1:15" s="24" customFormat="1" x14ac:dyDescent="0.3">
      <c r="A8" s="26" t="str">
        <f t="shared" si="0"/>
        <v>L</v>
      </c>
      <c r="B8" s="30" t="s">
        <v>84</v>
      </c>
      <c r="C8" s="30" t="s">
        <v>22</v>
      </c>
      <c r="D8" s="30" t="s">
        <v>34</v>
      </c>
      <c r="E8" s="39">
        <v>2</v>
      </c>
      <c r="F8" s="30"/>
      <c r="G8" s="30"/>
      <c r="H8" s="30"/>
      <c r="I8" s="33"/>
      <c r="J8" s="33"/>
      <c r="K8" s="36"/>
      <c r="L8" s="36" t="s">
        <v>98</v>
      </c>
      <c r="M8" s="30"/>
      <c r="N8" s="30"/>
    </row>
    <row r="9" spans="1:15" s="24" customFormat="1" x14ac:dyDescent="0.3">
      <c r="A9" s="26" t="str">
        <f t="shared" si="0"/>
        <v>L</v>
      </c>
      <c r="B9" s="30" t="s">
        <v>14</v>
      </c>
      <c r="C9" s="30" t="s">
        <v>36</v>
      </c>
      <c r="D9" s="30" t="s">
        <v>30</v>
      </c>
      <c r="E9" s="39">
        <v>2</v>
      </c>
      <c r="F9" s="30"/>
      <c r="G9" s="30"/>
      <c r="H9" s="30"/>
      <c r="I9" s="33"/>
      <c r="J9" s="33"/>
      <c r="K9" s="36" t="s">
        <v>132</v>
      </c>
      <c r="L9" s="98" t="s">
        <v>94</v>
      </c>
      <c r="M9" s="99" t="s">
        <v>113</v>
      </c>
      <c r="N9" s="30"/>
    </row>
    <row r="10" spans="1:15" x14ac:dyDescent="0.3">
      <c r="A10" s="27" t="str">
        <f t="shared" si="0"/>
        <v>L</v>
      </c>
      <c r="B10" s="28" t="s">
        <v>85</v>
      </c>
      <c r="C10" s="28" t="s">
        <v>86</v>
      </c>
      <c r="D10" s="28" t="s">
        <v>77</v>
      </c>
      <c r="E10" s="37">
        <v>2</v>
      </c>
      <c r="F10" s="28"/>
      <c r="G10" s="28"/>
      <c r="H10" s="28"/>
      <c r="I10" s="31"/>
      <c r="J10" s="31"/>
      <c r="K10" s="34"/>
      <c r="L10" s="34" t="s">
        <v>120</v>
      </c>
      <c r="M10" s="28"/>
      <c r="N10" s="28"/>
      <c r="O10" s="24"/>
    </row>
    <row r="11" spans="1:15" s="24" customFormat="1" x14ac:dyDescent="0.3">
      <c r="A11" s="25" t="str">
        <f t="shared" si="0"/>
        <v>L</v>
      </c>
      <c r="B11" s="29" t="s">
        <v>28</v>
      </c>
      <c r="C11" s="29" t="s">
        <v>51</v>
      </c>
      <c r="D11" s="29" t="s">
        <v>16</v>
      </c>
      <c r="E11" s="38">
        <v>2</v>
      </c>
      <c r="F11" s="29"/>
      <c r="G11" s="29"/>
      <c r="H11" s="29"/>
      <c r="I11" s="32"/>
      <c r="J11" s="32"/>
      <c r="K11" s="35"/>
      <c r="L11" s="35" t="s">
        <v>140</v>
      </c>
      <c r="M11" s="100" t="s">
        <v>123</v>
      </c>
      <c r="N11" s="29"/>
    </row>
    <row r="12" spans="1:15" s="24" customFormat="1" x14ac:dyDescent="0.3">
      <c r="A12" s="27" t="str">
        <f t="shared" si="0"/>
        <v>L</v>
      </c>
      <c r="B12" s="28" t="s">
        <v>87</v>
      </c>
      <c r="C12" s="28" t="s">
        <v>88</v>
      </c>
      <c r="D12" s="28" t="s">
        <v>13</v>
      </c>
      <c r="E12" s="37">
        <v>2</v>
      </c>
      <c r="F12" s="28"/>
      <c r="G12" s="28"/>
      <c r="H12" s="28"/>
      <c r="I12" s="31"/>
      <c r="J12" s="31"/>
      <c r="K12" s="34"/>
      <c r="L12" s="34" t="s">
        <v>95</v>
      </c>
      <c r="M12" s="28" t="s">
        <v>80</v>
      </c>
      <c r="N12" s="28"/>
    </row>
    <row r="13" spans="1:15" s="24" customFormat="1" x14ac:dyDescent="0.3">
      <c r="A13" s="27" t="str">
        <f t="shared" si="0"/>
        <v>L</v>
      </c>
      <c r="B13" s="28" t="s">
        <v>89</v>
      </c>
      <c r="C13" s="28" t="s">
        <v>15</v>
      </c>
      <c r="D13" s="28" t="s">
        <v>17</v>
      </c>
      <c r="E13" s="37">
        <v>3</v>
      </c>
      <c r="F13" s="28"/>
      <c r="G13" s="28"/>
      <c r="H13" s="28"/>
      <c r="I13" s="31"/>
      <c r="J13" s="31"/>
      <c r="K13" s="34" t="s">
        <v>133</v>
      </c>
      <c r="L13" s="34" t="s">
        <v>119</v>
      </c>
      <c r="M13" s="28"/>
      <c r="N13" s="28"/>
    </row>
    <row r="14" spans="1:15" s="24" customFormat="1" x14ac:dyDescent="0.3">
      <c r="A14" s="27" t="str">
        <f t="shared" si="0"/>
        <v>L</v>
      </c>
      <c r="B14" s="28" t="s">
        <v>32</v>
      </c>
      <c r="C14" s="28" t="s">
        <v>90</v>
      </c>
      <c r="D14" s="28" t="s">
        <v>26</v>
      </c>
      <c r="E14" s="37">
        <v>2</v>
      </c>
      <c r="F14" s="28"/>
      <c r="G14" s="28"/>
      <c r="H14" s="28"/>
      <c r="I14" s="31"/>
      <c r="J14" s="31"/>
      <c r="K14" s="34" t="s">
        <v>130</v>
      </c>
      <c r="L14" s="34" t="s">
        <v>137</v>
      </c>
      <c r="M14" s="28" t="s">
        <v>106</v>
      </c>
      <c r="N14" s="28" t="s">
        <v>107</v>
      </c>
    </row>
    <row r="15" spans="1:15" s="24" customFormat="1" x14ac:dyDescent="0.3">
      <c r="A15" s="26" t="str">
        <f t="shared" si="0"/>
        <v>L</v>
      </c>
      <c r="B15" s="30" t="s">
        <v>91</v>
      </c>
      <c r="C15" s="30" t="s">
        <v>33</v>
      </c>
      <c r="D15" s="30" t="s">
        <v>12</v>
      </c>
      <c r="E15" s="39">
        <v>2</v>
      </c>
      <c r="F15" s="30"/>
      <c r="G15" s="30"/>
      <c r="H15" s="30"/>
      <c r="I15" s="33"/>
      <c r="J15" s="33"/>
      <c r="K15" s="36"/>
      <c r="L15" s="36" t="s">
        <v>152</v>
      </c>
      <c r="M15" s="30"/>
      <c r="N15" s="30"/>
    </row>
    <row r="16" spans="1:15" s="24" customFormat="1" x14ac:dyDescent="0.3">
      <c r="A16" s="25" t="str">
        <f t="shared" si="0"/>
        <v>L</v>
      </c>
      <c r="B16" s="29" t="s">
        <v>92</v>
      </c>
      <c r="C16" s="29" t="s">
        <v>93</v>
      </c>
      <c r="D16" s="29" t="s">
        <v>31</v>
      </c>
      <c r="E16" s="38">
        <v>2</v>
      </c>
      <c r="F16" s="29"/>
      <c r="G16" s="29"/>
      <c r="H16" s="29"/>
      <c r="I16" s="32"/>
      <c r="J16" s="32"/>
      <c r="K16" s="35" t="s">
        <v>136</v>
      </c>
      <c r="L16" s="35" t="s">
        <v>115</v>
      </c>
      <c r="M16" s="29"/>
      <c r="N16" s="29"/>
    </row>
    <row r="17" spans="2:13" ht="15" thickBot="1" x14ac:dyDescent="0.35">
      <c r="B17" s="3"/>
      <c r="C17" s="8"/>
      <c r="D17" s="24"/>
      <c r="E17" s="24"/>
      <c r="F17" s="24"/>
      <c r="G17" s="24"/>
      <c r="H17" s="4"/>
      <c r="I17" s="4"/>
      <c r="J17" s="24"/>
      <c r="K17" s="24"/>
      <c r="L17" s="24"/>
      <c r="M17" s="24"/>
    </row>
    <row r="18" spans="2:13" ht="15" thickBot="1" x14ac:dyDescent="0.35">
      <c r="B18" s="16" t="s">
        <v>37</v>
      </c>
      <c r="C18" s="17"/>
      <c r="D18" s="18" t="s">
        <v>38</v>
      </c>
      <c r="E18" s="19"/>
      <c r="F18" s="19"/>
      <c r="G18" s="19"/>
      <c r="H18" s="19"/>
      <c r="I18" s="20"/>
      <c r="J18" s="18" t="s">
        <v>39</v>
      </c>
      <c r="K18" s="20"/>
      <c r="L18" s="24"/>
      <c r="M18" s="24"/>
    </row>
    <row r="19" spans="2:13" x14ac:dyDescent="0.3">
      <c r="B19" s="12" t="s">
        <v>54</v>
      </c>
      <c r="C19" s="13" t="s">
        <v>153</v>
      </c>
      <c r="D19" s="7" t="s">
        <v>97</v>
      </c>
      <c r="E19" t="s">
        <v>96</v>
      </c>
      <c r="F19" s="8"/>
      <c r="G19" s="8"/>
      <c r="H19" s="8"/>
      <c r="I19" s="9"/>
      <c r="J19" s="7" t="s">
        <v>131</v>
      </c>
      <c r="K19" s="9"/>
      <c r="L19" s="24"/>
      <c r="M19" s="24"/>
    </row>
    <row r="20" spans="2:13" x14ac:dyDescent="0.3">
      <c r="B20" s="12" t="s">
        <v>56</v>
      </c>
      <c r="C20" s="13" t="s">
        <v>129</v>
      </c>
      <c r="D20" s="7" t="s">
        <v>104</v>
      </c>
      <c r="E20" t="s">
        <v>105</v>
      </c>
      <c r="F20" s="8"/>
      <c r="G20" s="8"/>
      <c r="H20" s="8"/>
      <c r="I20" s="9"/>
      <c r="J20" s="7" t="s">
        <v>138</v>
      </c>
      <c r="K20" s="9"/>
      <c r="L20" s="24"/>
      <c r="M20" s="24"/>
    </row>
    <row r="21" spans="2:13" x14ac:dyDescent="0.3">
      <c r="B21" s="12" t="s">
        <v>61</v>
      </c>
      <c r="C21" s="13" t="s">
        <v>129</v>
      </c>
      <c r="D21" s="7" t="s">
        <v>108</v>
      </c>
      <c r="E21" t="s">
        <v>109</v>
      </c>
      <c r="F21" s="8"/>
      <c r="G21" s="8"/>
      <c r="H21" s="8"/>
      <c r="I21" s="9"/>
      <c r="J21" s="7"/>
      <c r="K21" s="9"/>
      <c r="L21" s="24"/>
      <c r="M21" s="24"/>
    </row>
    <row r="22" spans="2:13" x14ac:dyDescent="0.3">
      <c r="B22" s="12" t="s">
        <v>53</v>
      </c>
      <c r="C22" s="13" t="s">
        <v>154</v>
      </c>
      <c r="D22" s="7"/>
      <c r="E22" t="s">
        <v>110</v>
      </c>
      <c r="F22" s="8"/>
      <c r="G22" s="8"/>
      <c r="H22" s="8"/>
      <c r="I22" s="9"/>
      <c r="J22" s="7"/>
      <c r="K22" s="9"/>
      <c r="L22" s="24"/>
      <c r="M22" s="24"/>
    </row>
    <row r="23" spans="2:13" x14ac:dyDescent="0.3">
      <c r="B23" s="12" t="s">
        <v>57</v>
      </c>
      <c r="C23" s="13" t="s">
        <v>155</v>
      </c>
      <c r="D23" s="7"/>
      <c r="E23" t="s">
        <v>111</v>
      </c>
      <c r="F23" s="8"/>
      <c r="G23" s="8"/>
      <c r="H23" s="8"/>
      <c r="I23" s="9"/>
      <c r="J23" s="7"/>
      <c r="K23" s="9"/>
      <c r="L23" s="24"/>
      <c r="M23" s="24"/>
    </row>
    <row r="24" spans="2:13" x14ac:dyDescent="0.3">
      <c r="B24" s="12" t="s">
        <v>58</v>
      </c>
      <c r="C24" s="13" t="s">
        <v>134</v>
      </c>
      <c r="D24" s="7"/>
      <c r="F24" s="8"/>
      <c r="G24" s="8"/>
      <c r="H24" s="8"/>
      <c r="I24" s="9"/>
      <c r="J24" s="7"/>
      <c r="K24" s="9"/>
      <c r="L24" s="24"/>
      <c r="M24" s="24"/>
    </row>
    <row r="25" spans="2:13" x14ac:dyDescent="0.3">
      <c r="B25" s="12" t="s">
        <v>62</v>
      </c>
      <c r="C25" s="13" t="s">
        <v>156</v>
      </c>
      <c r="D25" s="7"/>
      <c r="E25" t="s">
        <v>112</v>
      </c>
      <c r="F25" s="8"/>
      <c r="G25" s="8"/>
      <c r="H25" s="8"/>
      <c r="I25" s="9"/>
      <c r="J25" s="7"/>
      <c r="K25" s="9"/>
      <c r="L25" s="24"/>
      <c r="M25" s="24"/>
    </row>
    <row r="26" spans="2:13" x14ac:dyDescent="0.3">
      <c r="B26" s="12"/>
      <c r="C26" s="13"/>
      <c r="E26" t="s">
        <v>139</v>
      </c>
      <c r="F26" s="8"/>
      <c r="G26" s="8"/>
      <c r="H26" s="8"/>
      <c r="I26" s="9"/>
      <c r="J26" s="7"/>
      <c r="K26" s="9"/>
      <c r="L26" s="24"/>
      <c r="M26" s="24"/>
    </row>
    <row r="27" spans="2:13" x14ac:dyDescent="0.3">
      <c r="B27" s="12"/>
      <c r="C27" s="13"/>
      <c r="D27" s="7"/>
      <c r="E27" s="8"/>
      <c r="F27" s="8"/>
      <c r="G27" s="8"/>
      <c r="H27" s="8"/>
      <c r="I27" s="9"/>
      <c r="J27" s="7"/>
      <c r="K27" s="9"/>
      <c r="L27" s="24"/>
      <c r="M27" s="24"/>
    </row>
    <row r="28" spans="2:13" x14ac:dyDescent="0.3">
      <c r="B28" s="12"/>
      <c r="C28" s="13"/>
      <c r="D28" s="7"/>
      <c r="E28" s="8"/>
      <c r="F28" s="8"/>
      <c r="G28" s="8"/>
      <c r="H28" s="8"/>
      <c r="I28" s="9"/>
      <c r="J28" s="7"/>
      <c r="K28" s="9"/>
      <c r="L28" s="24"/>
      <c r="M28" s="24"/>
    </row>
    <row r="29" spans="2:13" x14ac:dyDescent="0.3">
      <c r="B29" s="12"/>
      <c r="C29" s="13"/>
      <c r="D29" s="7" t="s">
        <v>117</v>
      </c>
      <c r="E29" t="s">
        <v>118</v>
      </c>
      <c r="F29" s="8"/>
      <c r="G29" s="8"/>
      <c r="H29" s="8"/>
      <c r="I29" s="9"/>
      <c r="J29" s="7"/>
      <c r="K29" s="9"/>
      <c r="L29" s="24"/>
      <c r="M29" s="24"/>
    </row>
    <row r="30" spans="2:13" x14ac:dyDescent="0.3">
      <c r="B30" s="12"/>
      <c r="C30" s="13"/>
      <c r="D30" s="7"/>
      <c r="E30" s="8"/>
      <c r="F30" s="8"/>
      <c r="G30" s="8"/>
      <c r="H30" s="8"/>
      <c r="I30" s="9"/>
      <c r="J30" s="7"/>
      <c r="K30" s="9"/>
      <c r="L30" s="24"/>
      <c r="M30" s="24"/>
    </row>
    <row r="31" spans="2:13" x14ac:dyDescent="0.3">
      <c r="B31" s="12"/>
      <c r="C31" s="13"/>
      <c r="D31" s="7"/>
      <c r="E31" s="8"/>
      <c r="F31" s="8"/>
      <c r="G31" s="8"/>
      <c r="H31" s="8"/>
      <c r="I31" s="9"/>
      <c r="J31" s="7"/>
      <c r="K31" s="9"/>
      <c r="L31" s="24"/>
      <c r="M31" s="24"/>
    </row>
    <row r="32" spans="2:13" ht="15" thickBot="1" x14ac:dyDescent="0.35">
      <c r="B32" s="14"/>
      <c r="C32" s="15"/>
      <c r="D32" s="40"/>
      <c r="E32" s="41"/>
      <c r="F32" s="41"/>
      <c r="G32" s="41"/>
      <c r="H32" s="41"/>
      <c r="I32" s="42"/>
      <c r="J32" s="40"/>
      <c r="K32" s="42"/>
      <c r="L32" s="24"/>
      <c r="M32" s="24"/>
    </row>
    <row r="33" spans="2:14" ht="6" customHeight="1" thickBot="1" x14ac:dyDescent="0.35">
      <c r="B33" s="24"/>
      <c r="C33" s="24"/>
      <c r="D33" s="24"/>
      <c r="E33" s="8"/>
      <c r="F33" s="8"/>
      <c r="G33" s="8"/>
      <c r="H33" s="8"/>
      <c r="I33" s="8"/>
      <c r="J33" s="8"/>
      <c r="K33" s="24"/>
      <c r="L33" s="8"/>
      <c r="M33" s="24"/>
      <c r="N33" s="24"/>
    </row>
    <row r="34" spans="2:14" ht="15" thickBot="1" x14ac:dyDescent="0.35">
      <c r="B34" s="22" t="s">
        <v>41</v>
      </c>
      <c r="C34" s="23">
        <v>0</v>
      </c>
      <c r="D34" s="19"/>
      <c r="E34" s="19"/>
      <c r="F34" s="19"/>
      <c r="G34" s="19"/>
      <c r="H34" s="19"/>
      <c r="I34" s="18" t="s">
        <v>40</v>
      </c>
      <c r="J34" s="19"/>
      <c r="K34" s="20"/>
      <c r="L34" s="2"/>
      <c r="M34" s="24"/>
      <c r="N34" s="24"/>
    </row>
    <row r="35" spans="2:14" ht="15" thickBot="1" x14ac:dyDescent="0.35">
      <c r="B35" s="40" t="s">
        <v>42</v>
      </c>
      <c r="C35" s="42" t="s">
        <v>141</v>
      </c>
      <c r="D35" s="8"/>
      <c r="E35" s="21"/>
      <c r="F35" s="8"/>
      <c r="G35" s="8"/>
      <c r="H35" s="8"/>
      <c r="I35" s="46" t="s">
        <v>50</v>
      </c>
      <c r="J35" s="94"/>
      <c r="K35" s="95"/>
      <c r="L35" s="24"/>
      <c r="M35" s="24"/>
    </row>
    <row r="36" spans="2:14" x14ac:dyDescent="0.3">
      <c r="B36" s="12"/>
      <c r="C36" s="24"/>
      <c r="D36" s="8"/>
      <c r="E36" s="21"/>
      <c r="F36" s="8"/>
      <c r="G36" s="8"/>
      <c r="H36" s="8"/>
      <c r="I36" s="90" t="s">
        <v>86</v>
      </c>
      <c r="J36" s="55"/>
      <c r="K36" s="96"/>
      <c r="L36" s="24"/>
      <c r="M36" s="24"/>
    </row>
    <row r="37" spans="2:14" x14ac:dyDescent="0.3">
      <c r="B37" s="12"/>
      <c r="C37" s="24"/>
      <c r="D37" s="8"/>
      <c r="E37" s="21"/>
      <c r="F37" s="8"/>
      <c r="G37" s="8"/>
      <c r="H37" s="8"/>
      <c r="I37" s="91" t="s">
        <v>51</v>
      </c>
      <c r="J37" s="55"/>
      <c r="K37" s="96"/>
      <c r="L37" s="24"/>
      <c r="M37" s="24"/>
    </row>
    <row r="38" spans="2:14" x14ac:dyDescent="0.3">
      <c r="B38" s="12"/>
      <c r="C38" s="8"/>
      <c r="D38" s="8"/>
      <c r="E38" s="21"/>
      <c r="F38" s="8"/>
      <c r="G38" s="8"/>
      <c r="H38" s="8"/>
      <c r="I38" s="90" t="s">
        <v>88</v>
      </c>
      <c r="J38" s="55"/>
      <c r="K38" s="96"/>
      <c r="L38" s="24"/>
      <c r="M38" s="24"/>
    </row>
    <row r="39" spans="2:14" x14ac:dyDescent="0.3">
      <c r="B39" s="7"/>
      <c r="C39" s="8"/>
      <c r="D39" s="8"/>
      <c r="E39" s="8"/>
      <c r="F39" s="8"/>
      <c r="G39" s="8"/>
      <c r="H39" s="8"/>
      <c r="I39" s="90" t="s">
        <v>90</v>
      </c>
      <c r="J39" s="55"/>
      <c r="K39" s="96"/>
      <c r="L39" s="24"/>
      <c r="M39" s="24"/>
      <c r="N39" s="24"/>
    </row>
    <row r="40" spans="2:14" ht="15" customHeight="1" x14ac:dyDescent="0.3">
      <c r="B40" s="7"/>
      <c r="C40" s="8"/>
      <c r="D40" s="8"/>
      <c r="E40" s="8"/>
      <c r="F40" s="8"/>
      <c r="G40" s="8"/>
      <c r="H40" s="8"/>
      <c r="I40" s="91" t="s">
        <v>93</v>
      </c>
      <c r="J40" s="55"/>
      <c r="K40" s="96"/>
      <c r="L40" s="24"/>
    </row>
    <row r="41" spans="2:14" x14ac:dyDescent="0.3">
      <c r="B41" s="7"/>
      <c r="C41" s="8"/>
      <c r="D41" s="8"/>
      <c r="E41" s="8"/>
      <c r="F41" s="8"/>
      <c r="G41" s="8"/>
      <c r="H41" s="8"/>
      <c r="I41" s="90" t="s">
        <v>126</v>
      </c>
      <c r="J41" s="55"/>
      <c r="K41" s="96"/>
      <c r="L41" s="24"/>
    </row>
    <row r="42" spans="2:14" x14ac:dyDescent="0.3">
      <c r="B42" s="7"/>
      <c r="C42" s="8"/>
      <c r="D42" s="8"/>
      <c r="E42" s="8"/>
      <c r="F42" s="8"/>
      <c r="G42" s="8"/>
      <c r="H42" s="8"/>
      <c r="I42" s="91" t="s">
        <v>23</v>
      </c>
      <c r="J42" s="55"/>
      <c r="K42" s="96"/>
      <c r="L42" s="24"/>
    </row>
    <row r="43" spans="2:14" x14ac:dyDescent="0.3">
      <c r="B43" s="7"/>
      <c r="C43" s="8"/>
      <c r="D43" s="8"/>
      <c r="E43" s="8"/>
      <c r="F43" s="8"/>
      <c r="G43" s="8"/>
      <c r="H43" s="8"/>
      <c r="I43" s="90" t="s">
        <v>127</v>
      </c>
      <c r="J43" s="55"/>
      <c r="K43" s="96"/>
      <c r="L43" s="24"/>
      <c r="M43" s="24"/>
      <c r="N43" s="24"/>
    </row>
    <row r="44" spans="2:14" x14ac:dyDescent="0.3">
      <c r="B44" s="7"/>
      <c r="C44" s="8"/>
      <c r="D44" s="8"/>
      <c r="E44" s="8"/>
      <c r="F44" s="8"/>
      <c r="G44" s="8"/>
      <c r="H44" s="8"/>
      <c r="I44" s="90" t="s">
        <v>20</v>
      </c>
      <c r="J44" s="55"/>
      <c r="K44" s="96"/>
      <c r="L44" s="8"/>
      <c r="M44" s="8"/>
      <c r="N44" s="9"/>
    </row>
    <row r="45" spans="2:14" x14ac:dyDescent="0.3">
      <c r="B45" s="7"/>
      <c r="C45" s="8"/>
      <c r="D45" s="8"/>
      <c r="E45" s="8"/>
      <c r="F45" s="8"/>
      <c r="G45" s="8"/>
      <c r="H45" s="8"/>
      <c r="I45" s="92" t="s">
        <v>34</v>
      </c>
      <c r="J45" s="55"/>
      <c r="K45" s="96"/>
      <c r="L45" s="8"/>
      <c r="M45" s="8"/>
      <c r="N45" s="9"/>
    </row>
    <row r="46" spans="2:14" x14ac:dyDescent="0.3">
      <c r="B46" s="10"/>
      <c r="C46" s="8"/>
      <c r="D46" s="8"/>
      <c r="E46" s="8"/>
      <c r="F46" s="8"/>
      <c r="G46" s="8"/>
      <c r="H46" s="8"/>
      <c r="I46" s="92" t="s">
        <v>30</v>
      </c>
      <c r="J46" s="55"/>
      <c r="K46" s="96"/>
      <c r="L46" s="8"/>
      <c r="M46" s="8"/>
      <c r="N46" s="9"/>
    </row>
    <row r="47" spans="2:14" x14ac:dyDescent="0.3">
      <c r="B47" s="7"/>
      <c r="C47" s="8"/>
      <c r="D47" s="8"/>
      <c r="E47" s="8"/>
      <c r="F47" s="8"/>
      <c r="G47" s="8"/>
      <c r="H47" s="8"/>
      <c r="I47" s="90" t="s">
        <v>13</v>
      </c>
      <c r="J47" s="55"/>
      <c r="K47" s="96"/>
      <c r="L47" s="8"/>
      <c r="M47" s="8"/>
      <c r="N47" s="9"/>
    </row>
    <row r="48" spans="2:14" ht="15" thickBot="1" x14ac:dyDescent="0.35">
      <c r="B48" s="40"/>
      <c r="C48" s="41"/>
      <c r="D48" s="41"/>
      <c r="E48" s="41"/>
      <c r="F48" s="41"/>
      <c r="G48" s="41"/>
      <c r="H48" s="41"/>
      <c r="I48" s="90" t="s">
        <v>128</v>
      </c>
      <c r="J48" s="55"/>
      <c r="K48" s="96"/>
      <c r="L48" s="24"/>
      <c r="M48" s="24"/>
      <c r="N48" s="24"/>
    </row>
    <row r="49" spans="2:11" ht="15" thickBot="1" x14ac:dyDescent="0.35">
      <c r="D49" s="24"/>
      <c r="E49" s="24"/>
      <c r="F49" s="24"/>
      <c r="G49" s="24"/>
      <c r="H49" s="24"/>
      <c r="I49" s="93" t="s">
        <v>26</v>
      </c>
      <c r="J49" s="86"/>
      <c r="K49" s="97"/>
    </row>
    <row r="50" spans="2:11" x14ac:dyDescent="0.3">
      <c r="D50" s="24"/>
      <c r="E50" s="24"/>
      <c r="F50" s="24"/>
      <c r="G50" s="24"/>
      <c r="H50" s="24"/>
    </row>
    <row r="51" spans="2:11" x14ac:dyDescent="0.3">
      <c r="B51" s="24"/>
      <c r="C51" s="24"/>
      <c r="D51" s="24"/>
      <c r="E51" s="24"/>
      <c r="F51" s="24"/>
      <c r="G51" s="24"/>
      <c r="H51" s="24"/>
    </row>
    <row r="52" spans="2:11" x14ac:dyDescent="0.3">
      <c r="B52" s="24"/>
      <c r="C52" s="24"/>
      <c r="D52" s="24"/>
      <c r="E52" s="24"/>
      <c r="F52" s="24"/>
      <c r="G52" s="24"/>
      <c r="H52" s="24"/>
    </row>
    <row r="53" spans="2:11" x14ac:dyDescent="0.3">
      <c r="B53" s="24"/>
      <c r="C53" s="24"/>
      <c r="D53" s="24"/>
      <c r="E53" s="24"/>
      <c r="F53" s="24"/>
      <c r="G53" s="24"/>
      <c r="H53" s="24"/>
    </row>
    <row r="54" spans="2:11" x14ac:dyDescent="0.3">
      <c r="B54" s="24"/>
      <c r="C54" s="24"/>
      <c r="D54" s="24"/>
      <c r="E54" s="24"/>
      <c r="F54" s="24"/>
      <c r="G54" s="24"/>
      <c r="H54" s="24"/>
    </row>
    <row r="55" spans="2:11" x14ac:dyDescent="0.3">
      <c r="B55" s="24"/>
      <c r="C55" s="24"/>
      <c r="D55" s="24"/>
      <c r="E55" s="24"/>
      <c r="F55" s="24"/>
      <c r="G55" s="24"/>
      <c r="H55" s="24"/>
    </row>
    <row r="56" spans="2:11" x14ac:dyDescent="0.3">
      <c r="B56" s="24"/>
      <c r="C56" s="24"/>
      <c r="D56" s="24"/>
      <c r="E56" s="24"/>
      <c r="F56" s="24"/>
      <c r="G56" s="24"/>
      <c r="H56" s="24"/>
    </row>
    <row r="57" spans="2:11" x14ac:dyDescent="0.3">
      <c r="B57" s="24"/>
      <c r="C57" s="24"/>
      <c r="D57" s="24"/>
      <c r="E57" s="24"/>
      <c r="F57" s="24"/>
      <c r="G57" s="24"/>
      <c r="H57" s="24"/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workbookViewId="0">
      <selection activeCell="C29" sqref="C29:C30"/>
    </sheetView>
  </sheetViews>
  <sheetFormatPr defaultRowHeight="14.4" x14ac:dyDescent="0.3"/>
  <cols>
    <col min="1" max="1" width="1.88671875" style="47" bestFit="1" customWidth="1"/>
    <col min="2" max="2" width="14.6640625" style="47" bestFit="1" customWidth="1"/>
    <col min="3" max="3" width="14.109375" style="47" bestFit="1" customWidth="1"/>
    <col min="4" max="4" width="16.109375" style="47" bestFit="1" customWidth="1"/>
    <col min="5" max="5" width="3.33203125" style="47" bestFit="1" customWidth="1"/>
    <col min="6" max="6" width="1.88671875" style="47" bestFit="1" customWidth="1"/>
    <col min="7" max="7" width="1.88671875" style="47" customWidth="1"/>
    <col min="8" max="8" width="2.109375" style="47" bestFit="1" customWidth="1"/>
    <col min="9" max="9" width="16.5546875" style="47" customWidth="1"/>
    <col min="10" max="10" width="13.33203125" style="47" bestFit="1" customWidth="1"/>
    <col min="11" max="11" width="26.44140625" style="47" bestFit="1" customWidth="1"/>
    <col min="12" max="12" width="15.6640625" style="47" bestFit="1" customWidth="1"/>
    <col min="13" max="13" width="25.5546875" style="47" bestFit="1" customWidth="1"/>
    <col min="14" max="14" width="34.33203125" style="47" bestFit="1" customWidth="1"/>
  </cols>
  <sheetData>
    <row r="1" spans="1:14" x14ac:dyDescent="0.3">
      <c r="A1" s="48" t="s">
        <v>0</v>
      </c>
      <c r="B1" s="48" t="s">
        <v>1</v>
      </c>
      <c r="C1" s="48" t="s">
        <v>2</v>
      </c>
      <c r="D1" s="52" t="s">
        <v>3</v>
      </c>
      <c r="E1" s="53" t="s">
        <v>4</v>
      </c>
      <c r="F1" s="48" t="s">
        <v>5</v>
      </c>
      <c r="G1" s="48" t="s">
        <v>6</v>
      </c>
      <c r="H1" s="48" t="s">
        <v>7</v>
      </c>
      <c r="I1" s="52" t="s">
        <v>8</v>
      </c>
      <c r="J1" s="52" t="s">
        <v>9</v>
      </c>
      <c r="K1" s="53" t="s">
        <v>10</v>
      </c>
      <c r="L1" s="53" t="s">
        <v>158</v>
      </c>
      <c r="M1" s="48" t="s">
        <v>11</v>
      </c>
      <c r="N1" s="48" t="s">
        <v>11</v>
      </c>
    </row>
    <row r="2" spans="1:14" x14ac:dyDescent="0.3">
      <c r="A2" s="72" t="str">
        <f t="shared" ref="A2:A15" si="0">HYPERLINK("http://dungeonmaster.ru/Cabinet/?user="&amp;B2,"L")</f>
        <v>L</v>
      </c>
      <c r="B2" s="73" t="s">
        <v>35</v>
      </c>
      <c r="C2" s="73" t="s">
        <v>25</v>
      </c>
      <c r="D2" s="73" t="s">
        <v>17</v>
      </c>
      <c r="E2" s="82">
        <v>2</v>
      </c>
      <c r="F2" s="73"/>
      <c r="G2" s="73"/>
      <c r="H2" s="73"/>
      <c r="I2" s="76"/>
      <c r="J2" s="76"/>
      <c r="K2" s="79"/>
      <c r="L2" s="79" t="s">
        <v>36</v>
      </c>
      <c r="M2" s="73" t="s">
        <v>161</v>
      </c>
      <c r="N2" s="73"/>
    </row>
    <row r="3" spans="1:14" x14ac:dyDescent="0.3">
      <c r="A3" s="70" t="str">
        <f t="shared" si="0"/>
        <v>L</v>
      </c>
      <c r="B3" s="74" t="s">
        <v>21</v>
      </c>
      <c r="C3" s="74" t="s">
        <v>78</v>
      </c>
      <c r="D3" s="74" t="s">
        <v>23</v>
      </c>
      <c r="E3" s="83">
        <v>2</v>
      </c>
      <c r="F3" s="74"/>
      <c r="G3" s="74"/>
      <c r="H3" s="74"/>
      <c r="I3" s="77"/>
      <c r="J3" s="77"/>
      <c r="K3" s="80" t="s">
        <v>165</v>
      </c>
      <c r="L3" s="80" t="s">
        <v>36</v>
      </c>
      <c r="M3" s="74" t="s">
        <v>160</v>
      </c>
      <c r="N3" s="74"/>
    </row>
    <row r="4" spans="1:14" x14ac:dyDescent="0.3">
      <c r="A4" s="72" t="str">
        <f t="shared" si="0"/>
        <v>L</v>
      </c>
      <c r="B4" s="73" t="s">
        <v>81</v>
      </c>
      <c r="C4" s="73" t="s">
        <v>29</v>
      </c>
      <c r="D4" s="73" t="s">
        <v>17</v>
      </c>
      <c r="E4" s="82">
        <v>2</v>
      </c>
      <c r="F4" s="73"/>
      <c r="G4" s="73"/>
      <c r="H4" s="73" t="s">
        <v>142</v>
      </c>
      <c r="I4" s="76"/>
      <c r="J4" s="76" t="s">
        <v>130</v>
      </c>
      <c r="K4" s="79" t="s">
        <v>166</v>
      </c>
      <c r="L4" s="106" t="s">
        <v>36</v>
      </c>
      <c r="M4" s="102"/>
      <c r="N4" s="73"/>
    </row>
    <row r="5" spans="1:14" x14ac:dyDescent="0.3">
      <c r="A5" s="72" t="str">
        <f t="shared" si="0"/>
        <v>L</v>
      </c>
      <c r="B5" s="73" t="s">
        <v>82</v>
      </c>
      <c r="C5" s="73" t="s">
        <v>19</v>
      </c>
      <c r="D5" s="73" t="s">
        <v>20</v>
      </c>
      <c r="E5" s="82">
        <v>2</v>
      </c>
      <c r="F5" s="73"/>
      <c r="G5" s="73"/>
      <c r="H5" s="73"/>
      <c r="I5" s="76"/>
      <c r="J5" s="76"/>
      <c r="K5" s="79"/>
      <c r="L5" s="79" t="s">
        <v>36</v>
      </c>
      <c r="M5" s="73"/>
      <c r="N5" s="73"/>
    </row>
    <row r="6" spans="1:14" x14ac:dyDescent="0.3">
      <c r="A6" s="72" t="str">
        <f t="shared" si="0"/>
        <v>L</v>
      </c>
      <c r="B6" s="73" t="s">
        <v>52</v>
      </c>
      <c r="C6" s="73" t="s">
        <v>50</v>
      </c>
      <c r="D6" s="73" t="s">
        <v>27</v>
      </c>
      <c r="E6" s="82">
        <v>2</v>
      </c>
      <c r="F6" s="73"/>
      <c r="G6" s="73"/>
      <c r="H6" s="73" t="s">
        <v>142</v>
      </c>
      <c r="I6" s="76"/>
      <c r="J6" s="76"/>
      <c r="K6" s="79"/>
      <c r="L6" s="79"/>
      <c r="M6" s="73" t="s">
        <v>159</v>
      </c>
      <c r="N6" s="73"/>
    </row>
    <row r="7" spans="1:14" x14ac:dyDescent="0.3">
      <c r="A7" s="71" t="str">
        <f t="shared" si="0"/>
        <v>L</v>
      </c>
      <c r="B7" s="75" t="s">
        <v>83</v>
      </c>
      <c r="C7" s="75" t="s">
        <v>24</v>
      </c>
      <c r="D7" s="75" t="s">
        <v>18</v>
      </c>
      <c r="E7" s="84">
        <v>2</v>
      </c>
      <c r="F7" s="75"/>
      <c r="G7" s="75"/>
      <c r="H7" s="75"/>
      <c r="I7" s="78"/>
      <c r="J7" s="78"/>
      <c r="K7" s="81"/>
      <c r="L7" s="81"/>
      <c r="M7" s="75"/>
      <c r="N7" s="75"/>
    </row>
    <row r="8" spans="1:14" x14ac:dyDescent="0.3">
      <c r="A8" s="71" t="str">
        <f t="shared" si="0"/>
        <v>L</v>
      </c>
      <c r="B8" s="75" t="s">
        <v>84</v>
      </c>
      <c r="C8" s="75" t="s">
        <v>22</v>
      </c>
      <c r="D8" s="75" t="s">
        <v>34</v>
      </c>
      <c r="E8" s="84">
        <v>2</v>
      </c>
      <c r="F8" s="75"/>
      <c r="G8" s="75"/>
      <c r="H8" s="75"/>
      <c r="I8" s="78"/>
      <c r="J8" s="78"/>
      <c r="K8" s="81"/>
      <c r="L8" s="81"/>
      <c r="M8" s="75"/>
      <c r="N8" s="75"/>
    </row>
    <row r="9" spans="1:14" x14ac:dyDescent="0.3">
      <c r="A9" s="71" t="str">
        <f t="shared" si="0"/>
        <v>L</v>
      </c>
      <c r="B9" s="75" t="s">
        <v>14</v>
      </c>
      <c r="C9" s="75" t="s">
        <v>36</v>
      </c>
      <c r="D9" s="75" t="s">
        <v>30</v>
      </c>
      <c r="E9" s="84">
        <v>1</v>
      </c>
      <c r="F9" s="75" t="s">
        <v>143</v>
      </c>
      <c r="G9" s="75"/>
      <c r="H9" s="75"/>
      <c r="I9" s="78"/>
      <c r="J9" s="78"/>
      <c r="K9" s="81" t="s">
        <v>162</v>
      </c>
      <c r="L9" s="105" t="s">
        <v>29</v>
      </c>
      <c r="M9" s="99"/>
      <c r="N9" s="75"/>
    </row>
    <row r="10" spans="1:14" x14ac:dyDescent="0.3">
      <c r="A10" s="72" t="str">
        <f t="shared" si="0"/>
        <v>L</v>
      </c>
      <c r="B10" s="73" t="s">
        <v>85</v>
      </c>
      <c r="C10" s="73" t="s">
        <v>86</v>
      </c>
      <c r="D10" s="73" t="s">
        <v>77</v>
      </c>
      <c r="E10" s="82">
        <v>2</v>
      </c>
      <c r="F10" s="73"/>
      <c r="G10" s="73"/>
      <c r="H10" s="73"/>
      <c r="I10" s="76"/>
      <c r="J10" s="76"/>
      <c r="K10" s="79"/>
      <c r="L10" s="79" t="s">
        <v>36</v>
      </c>
      <c r="M10" s="73"/>
      <c r="N10" s="73"/>
    </row>
    <row r="11" spans="1:14" x14ac:dyDescent="0.3">
      <c r="A11" s="70" t="str">
        <f t="shared" si="0"/>
        <v>L</v>
      </c>
      <c r="B11" s="74" t="s">
        <v>28</v>
      </c>
      <c r="C11" s="74" t="s">
        <v>51</v>
      </c>
      <c r="D11" s="74" t="s">
        <v>16</v>
      </c>
      <c r="E11" s="83">
        <v>2</v>
      </c>
      <c r="F11" s="74"/>
      <c r="G11" s="74"/>
      <c r="H11" s="74"/>
      <c r="I11" s="77"/>
      <c r="J11" s="77"/>
      <c r="K11" s="80"/>
      <c r="L11" s="80"/>
      <c r="M11" s="100"/>
      <c r="N11" s="74"/>
    </row>
    <row r="12" spans="1:14" x14ac:dyDescent="0.3">
      <c r="A12" s="72" t="str">
        <f t="shared" si="0"/>
        <v>L</v>
      </c>
      <c r="B12" s="73" t="s">
        <v>87</v>
      </c>
      <c r="C12" s="73" t="s">
        <v>88</v>
      </c>
      <c r="D12" s="73" t="s">
        <v>13</v>
      </c>
      <c r="E12" s="82">
        <v>2</v>
      </c>
      <c r="F12" s="73"/>
      <c r="G12" s="73"/>
      <c r="H12" s="73"/>
      <c r="I12" s="76"/>
      <c r="J12" s="76"/>
      <c r="K12" s="79"/>
      <c r="L12" s="79" t="s">
        <v>36</v>
      </c>
      <c r="M12" s="73"/>
      <c r="N12" s="73"/>
    </row>
    <row r="13" spans="1:14" x14ac:dyDescent="0.3">
      <c r="A13" s="72" t="str">
        <f t="shared" si="0"/>
        <v>L</v>
      </c>
      <c r="B13" s="73" t="s">
        <v>89</v>
      </c>
      <c r="C13" s="73" t="s">
        <v>15</v>
      </c>
      <c r="D13" s="73" t="s">
        <v>17</v>
      </c>
      <c r="E13" s="82">
        <v>3</v>
      </c>
      <c r="F13" s="73"/>
      <c r="G13" s="73" t="s">
        <v>144</v>
      </c>
      <c r="H13" s="73"/>
      <c r="I13" s="76"/>
      <c r="J13" s="76" t="s">
        <v>145</v>
      </c>
      <c r="K13" s="79"/>
      <c r="L13" s="79"/>
      <c r="M13" s="73"/>
      <c r="N13" s="73"/>
    </row>
    <row r="14" spans="1:14" x14ac:dyDescent="0.3">
      <c r="A14" s="72" t="str">
        <f t="shared" si="0"/>
        <v>L</v>
      </c>
      <c r="B14" s="73" t="s">
        <v>32</v>
      </c>
      <c r="C14" s="73" t="s">
        <v>90</v>
      </c>
      <c r="D14" s="73" t="s">
        <v>26</v>
      </c>
      <c r="E14" s="82">
        <v>2</v>
      </c>
      <c r="F14" s="73"/>
      <c r="G14" s="73"/>
      <c r="H14" s="73"/>
      <c r="I14" s="76"/>
      <c r="J14" s="76" t="s">
        <v>130</v>
      </c>
      <c r="K14" s="79"/>
      <c r="L14" s="79" t="s">
        <v>36</v>
      </c>
      <c r="M14" s="73"/>
      <c r="N14" s="73"/>
    </row>
    <row r="15" spans="1:14" x14ac:dyDescent="0.3">
      <c r="A15" s="71" t="str">
        <f t="shared" si="0"/>
        <v>L</v>
      </c>
      <c r="B15" s="75" t="s">
        <v>157</v>
      </c>
      <c r="C15" s="75" t="s">
        <v>33</v>
      </c>
      <c r="D15" s="75" t="s">
        <v>12</v>
      </c>
      <c r="E15" s="84">
        <v>2</v>
      </c>
      <c r="F15" s="75"/>
      <c r="G15" s="75"/>
      <c r="H15" s="75"/>
      <c r="I15" s="78"/>
      <c r="J15" s="78"/>
      <c r="K15" s="81"/>
      <c r="L15" s="81" t="s">
        <v>36</v>
      </c>
      <c r="M15" s="75"/>
      <c r="N15" s="75"/>
    </row>
    <row r="16" spans="1:14" x14ac:dyDescent="0.3">
      <c r="A16" s="103" t="str">
        <f>HYPERLINK("http://dungeonmaster.ru/Cabinet/?user="&amp;B16,"L")</f>
        <v>L</v>
      </c>
      <c r="B16" s="74" t="s">
        <v>92</v>
      </c>
      <c r="C16" s="74" t="s">
        <v>93</v>
      </c>
      <c r="D16" s="74" t="s">
        <v>31</v>
      </c>
      <c r="E16" s="83">
        <v>2</v>
      </c>
      <c r="F16" s="74"/>
      <c r="G16" s="74"/>
      <c r="H16" s="74" t="s">
        <v>142</v>
      </c>
      <c r="I16" s="77"/>
      <c r="J16" s="77"/>
      <c r="K16" s="80"/>
      <c r="L16" s="80"/>
      <c r="M16" s="74"/>
      <c r="N16" s="74"/>
    </row>
    <row r="17" spans="2:11" ht="15" thickBot="1" x14ac:dyDescent="0.35">
      <c r="B17" s="50"/>
      <c r="C17" s="55"/>
      <c r="H17" s="51"/>
      <c r="I17" s="51"/>
    </row>
    <row r="18" spans="2:11" ht="15" thickBot="1" x14ac:dyDescent="0.35">
      <c r="B18" s="62" t="s">
        <v>37</v>
      </c>
      <c r="C18" s="63"/>
      <c r="D18" s="64" t="s">
        <v>38</v>
      </c>
      <c r="E18" s="65"/>
      <c r="F18" s="65"/>
      <c r="G18" s="65"/>
      <c r="H18" s="65"/>
      <c r="I18" s="66"/>
      <c r="J18" s="64" t="s">
        <v>39</v>
      </c>
      <c r="K18" s="66"/>
    </row>
    <row r="19" spans="2:11" x14ac:dyDescent="0.3">
      <c r="B19" s="58" t="s">
        <v>124</v>
      </c>
      <c r="C19" s="59" t="s">
        <v>149</v>
      </c>
      <c r="D19" s="54"/>
      <c r="F19" s="55"/>
      <c r="G19" s="55"/>
      <c r="H19" s="55"/>
      <c r="I19" s="56"/>
      <c r="J19" s="54" t="s">
        <v>163</v>
      </c>
      <c r="K19" s="56"/>
    </row>
    <row r="20" spans="2:11" x14ac:dyDescent="0.3">
      <c r="B20" s="58"/>
      <c r="C20" s="59" t="s">
        <v>150</v>
      </c>
      <c r="D20" s="54"/>
      <c r="F20" s="55"/>
      <c r="G20" s="55"/>
      <c r="H20" s="55"/>
      <c r="I20" s="56"/>
      <c r="J20" s="54"/>
      <c r="K20" s="56"/>
    </row>
    <row r="21" spans="2:11" x14ac:dyDescent="0.3">
      <c r="B21" s="58" t="s">
        <v>79</v>
      </c>
      <c r="C21" s="59" t="s">
        <v>151</v>
      </c>
      <c r="D21" s="54"/>
      <c r="F21" s="55"/>
      <c r="G21" s="55"/>
      <c r="H21" s="55"/>
      <c r="I21" s="56"/>
      <c r="J21" s="54"/>
      <c r="K21" s="56"/>
    </row>
    <row r="22" spans="2:11" x14ac:dyDescent="0.3">
      <c r="B22" s="58"/>
      <c r="C22" s="59"/>
      <c r="D22" s="54"/>
      <c r="F22" s="55"/>
      <c r="G22" s="55"/>
      <c r="H22" s="55"/>
      <c r="I22" s="56"/>
      <c r="J22" s="54"/>
      <c r="K22" s="56"/>
    </row>
    <row r="23" spans="2:11" x14ac:dyDescent="0.3">
      <c r="B23" s="58"/>
      <c r="C23" s="59"/>
      <c r="D23" s="54"/>
      <c r="F23" s="55"/>
      <c r="G23" s="55"/>
      <c r="H23" s="55"/>
      <c r="I23" s="56"/>
      <c r="J23" s="54"/>
      <c r="K23" s="56"/>
    </row>
    <row r="24" spans="2:11" x14ac:dyDescent="0.3">
      <c r="B24" s="58"/>
      <c r="C24" s="59"/>
      <c r="D24" s="54"/>
      <c r="F24" s="55"/>
      <c r="G24" s="55"/>
      <c r="H24" s="55"/>
      <c r="I24" s="56"/>
      <c r="J24" s="54"/>
      <c r="K24" s="56"/>
    </row>
    <row r="25" spans="2:11" x14ac:dyDescent="0.3">
      <c r="B25" s="58"/>
      <c r="C25" s="59"/>
      <c r="D25" s="54"/>
      <c r="F25" s="55"/>
      <c r="G25" s="55"/>
      <c r="H25" s="55"/>
      <c r="I25" s="56"/>
      <c r="J25" s="54"/>
      <c r="K25" s="56"/>
    </row>
    <row r="26" spans="2:11" x14ac:dyDescent="0.3">
      <c r="B26" s="58"/>
      <c r="C26" s="59"/>
      <c r="F26" s="55"/>
      <c r="G26" s="55"/>
      <c r="H26" s="55"/>
      <c r="I26" s="56"/>
      <c r="J26" s="54"/>
      <c r="K26" s="56"/>
    </row>
    <row r="27" spans="2:11" x14ac:dyDescent="0.3">
      <c r="B27" s="58"/>
      <c r="C27" s="59"/>
      <c r="D27" s="54"/>
      <c r="E27" s="55"/>
      <c r="F27" s="55"/>
      <c r="G27" s="55"/>
      <c r="H27" s="55"/>
      <c r="I27" s="56"/>
      <c r="J27" s="54"/>
      <c r="K27" s="56"/>
    </row>
    <row r="28" spans="2:11" x14ac:dyDescent="0.3">
      <c r="B28" s="58"/>
      <c r="C28" s="59"/>
      <c r="D28" s="54"/>
      <c r="E28" s="55"/>
      <c r="F28" s="55"/>
      <c r="G28" s="55"/>
      <c r="H28" s="55"/>
      <c r="I28" s="56"/>
      <c r="J28" s="54"/>
      <c r="K28" s="56"/>
    </row>
    <row r="29" spans="2:11" x14ac:dyDescent="0.3">
      <c r="B29" s="58"/>
      <c r="C29" s="59"/>
      <c r="D29" s="54"/>
      <c r="F29" s="55"/>
      <c r="G29" s="55"/>
      <c r="H29" s="55"/>
      <c r="I29" s="56"/>
      <c r="J29" s="54"/>
      <c r="K29" s="56"/>
    </row>
    <row r="30" spans="2:11" x14ac:dyDescent="0.3">
      <c r="B30" s="58"/>
      <c r="C30" s="59"/>
      <c r="D30" s="54"/>
      <c r="E30" s="55"/>
      <c r="F30" s="55"/>
      <c r="G30" s="55"/>
      <c r="H30" s="55"/>
      <c r="I30" s="56"/>
      <c r="J30" s="54"/>
      <c r="K30" s="56"/>
    </row>
    <row r="31" spans="2:11" x14ac:dyDescent="0.3">
      <c r="B31" s="58"/>
      <c r="C31" s="59"/>
      <c r="D31" s="54"/>
      <c r="E31" s="55"/>
      <c r="F31" s="55"/>
      <c r="G31" s="55"/>
      <c r="H31" s="55"/>
      <c r="I31" s="56"/>
      <c r="J31" s="54"/>
      <c r="K31" s="56"/>
    </row>
    <row r="32" spans="2:11" ht="15" thickBot="1" x14ac:dyDescent="0.35">
      <c r="B32" s="60"/>
      <c r="C32" s="61"/>
      <c r="D32" s="85"/>
      <c r="E32" s="86"/>
      <c r="F32" s="86"/>
      <c r="G32" s="86"/>
      <c r="H32" s="86"/>
      <c r="I32" s="87"/>
      <c r="J32" s="85"/>
      <c r="K32" s="87"/>
    </row>
    <row r="33" spans="2:14" ht="15" thickBot="1" x14ac:dyDescent="0.35">
      <c r="E33" s="55"/>
      <c r="F33" s="55"/>
      <c r="G33" s="55"/>
      <c r="H33" s="55"/>
      <c r="I33" s="55"/>
      <c r="J33" s="55"/>
      <c r="L33" s="55"/>
    </row>
    <row r="34" spans="2:14" ht="15" thickBot="1" x14ac:dyDescent="0.35">
      <c r="B34" s="68" t="s">
        <v>41</v>
      </c>
      <c r="C34" s="69">
        <v>1</v>
      </c>
      <c r="D34" s="65"/>
      <c r="E34" s="65"/>
      <c r="F34" s="65"/>
      <c r="G34" s="65"/>
      <c r="H34" s="65"/>
      <c r="I34" s="64" t="s">
        <v>40</v>
      </c>
      <c r="J34" s="65"/>
      <c r="K34" s="66"/>
      <c r="L34" s="49"/>
    </row>
    <row r="35" spans="2:14" ht="15" thickBot="1" x14ac:dyDescent="0.35">
      <c r="B35" s="85" t="s">
        <v>42</v>
      </c>
      <c r="C35" s="87" t="s">
        <v>141</v>
      </c>
      <c r="D35" s="55"/>
      <c r="E35" s="67"/>
      <c r="F35" s="55"/>
      <c r="G35" s="55"/>
      <c r="H35" s="55"/>
      <c r="I35" s="46" t="s">
        <v>50</v>
      </c>
      <c r="J35" s="94" t="s">
        <v>165</v>
      </c>
      <c r="K35" s="95" t="s">
        <v>78</v>
      </c>
    </row>
    <row r="36" spans="2:14" x14ac:dyDescent="0.3">
      <c r="B36" s="58"/>
      <c r="D36" s="55"/>
      <c r="E36" s="67"/>
      <c r="F36" s="55"/>
      <c r="G36" s="55"/>
      <c r="H36" s="55"/>
      <c r="I36" s="90" t="s">
        <v>86</v>
      </c>
      <c r="J36" s="55"/>
      <c r="K36" s="96"/>
    </row>
    <row r="37" spans="2:14" x14ac:dyDescent="0.3">
      <c r="B37" s="58"/>
      <c r="D37" s="55"/>
      <c r="E37" s="67"/>
      <c r="F37" s="55"/>
      <c r="G37" s="55"/>
      <c r="H37" s="55"/>
      <c r="I37" s="91" t="s">
        <v>51</v>
      </c>
      <c r="J37" s="55"/>
      <c r="K37" s="96"/>
    </row>
    <row r="38" spans="2:14" x14ac:dyDescent="0.3">
      <c r="B38" s="58"/>
      <c r="C38" s="55"/>
      <c r="D38" s="55"/>
      <c r="E38" s="67"/>
      <c r="F38" s="55"/>
      <c r="G38" s="55"/>
      <c r="H38" s="55"/>
      <c r="I38" s="90" t="s">
        <v>88</v>
      </c>
      <c r="J38" s="55"/>
      <c r="K38" s="96"/>
    </row>
    <row r="39" spans="2:14" x14ac:dyDescent="0.3">
      <c r="B39" s="54"/>
      <c r="C39" s="55"/>
      <c r="D39" s="55"/>
      <c r="E39" s="55"/>
      <c r="F39" s="55"/>
      <c r="G39" s="55"/>
      <c r="H39" s="55"/>
      <c r="I39" s="90" t="s">
        <v>90</v>
      </c>
      <c r="J39" s="55"/>
      <c r="K39" s="96"/>
    </row>
    <row r="40" spans="2:14" x14ac:dyDescent="0.3">
      <c r="B40" s="54"/>
      <c r="C40" s="55"/>
      <c r="D40" s="55"/>
      <c r="E40" s="55"/>
      <c r="F40" s="55"/>
      <c r="G40" s="55"/>
      <c r="H40" s="55"/>
      <c r="I40" s="91" t="s">
        <v>93</v>
      </c>
      <c r="J40" s="55"/>
      <c r="K40" s="96"/>
    </row>
    <row r="41" spans="2:14" x14ac:dyDescent="0.3">
      <c r="B41" s="54"/>
      <c r="C41" s="55"/>
      <c r="D41" s="55"/>
      <c r="E41" s="55"/>
      <c r="F41" s="55"/>
      <c r="G41" s="55"/>
      <c r="H41" s="55"/>
      <c r="I41" s="90" t="s">
        <v>126</v>
      </c>
      <c r="J41" s="55"/>
      <c r="K41" s="96"/>
    </row>
    <row r="42" spans="2:14" x14ac:dyDescent="0.3">
      <c r="B42" s="54"/>
      <c r="C42" s="55"/>
      <c r="D42" s="55"/>
      <c r="E42" s="55"/>
      <c r="F42" s="55"/>
      <c r="G42" s="55"/>
      <c r="H42" s="55"/>
      <c r="I42" s="91" t="s">
        <v>23</v>
      </c>
      <c r="J42" s="55" t="s">
        <v>147</v>
      </c>
      <c r="K42" s="96" t="s">
        <v>100</v>
      </c>
    </row>
    <row r="43" spans="2:14" x14ac:dyDescent="0.3">
      <c r="B43" s="54"/>
      <c r="C43" s="55"/>
      <c r="D43" s="55"/>
      <c r="E43" s="55"/>
      <c r="F43" s="55"/>
      <c r="G43" s="55"/>
      <c r="H43" s="55"/>
      <c r="I43" s="90" t="s">
        <v>127</v>
      </c>
      <c r="J43" s="55"/>
      <c r="K43" s="96"/>
    </row>
    <row r="44" spans="2:14" x14ac:dyDescent="0.3">
      <c r="B44" s="54"/>
      <c r="C44" s="55"/>
      <c r="D44" s="55"/>
      <c r="E44" s="55"/>
      <c r="F44" s="55"/>
      <c r="G44" s="55"/>
      <c r="H44" s="55"/>
      <c r="I44" s="90" t="s">
        <v>20</v>
      </c>
      <c r="J44" s="55" t="s">
        <v>122</v>
      </c>
      <c r="K44" s="96"/>
      <c r="L44" s="55"/>
      <c r="M44" s="55"/>
      <c r="N44" s="56"/>
    </row>
    <row r="45" spans="2:14" x14ac:dyDescent="0.3">
      <c r="B45" s="54"/>
      <c r="C45" s="55"/>
      <c r="D45" s="55"/>
      <c r="E45" s="55"/>
      <c r="F45" s="55"/>
      <c r="G45" s="55"/>
      <c r="H45" s="55"/>
      <c r="I45" s="92" t="s">
        <v>34</v>
      </c>
      <c r="J45" s="55"/>
      <c r="K45" s="96"/>
      <c r="L45" s="55"/>
      <c r="M45" s="55"/>
      <c r="N45" s="56"/>
    </row>
    <row r="46" spans="2:14" x14ac:dyDescent="0.3">
      <c r="B46" s="57"/>
      <c r="C46" s="55"/>
      <c r="D46" s="55"/>
      <c r="E46" s="55"/>
      <c r="F46" s="55"/>
      <c r="G46" s="55"/>
      <c r="H46" s="55"/>
      <c r="I46" s="92" t="s">
        <v>30</v>
      </c>
      <c r="J46" s="55"/>
      <c r="K46" s="96"/>
      <c r="L46" s="55"/>
      <c r="M46" s="55"/>
      <c r="N46" s="56"/>
    </row>
    <row r="47" spans="2:14" x14ac:dyDescent="0.3">
      <c r="B47" s="54"/>
      <c r="C47" s="55"/>
      <c r="D47" s="55"/>
      <c r="E47" s="55"/>
      <c r="F47" s="55"/>
      <c r="G47" s="55"/>
      <c r="H47" s="55"/>
      <c r="I47" s="90" t="s">
        <v>13</v>
      </c>
      <c r="J47" s="55" t="s">
        <v>95</v>
      </c>
      <c r="K47" s="96"/>
      <c r="L47" s="55"/>
      <c r="M47" s="55"/>
      <c r="N47" s="56"/>
    </row>
    <row r="48" spans="2:14" ht="15" thickBot="1" x14ac:dyDescent="0.35">
      <c r="B48" s="85"/>
      <c r="C48" s="86"/>
      <c r="D48" s="86"/>
      <c r="E48" s="86"/>
      <c r="F48" s="86"/>
      <c r="G48" s="86"/>
      <c r="H48" s="86"/>
      <c r="I48" s="90" t="s">
        <v>128</v>
      </c>
      <c r="J48" s="55" t="s">
        <v>146</v>
      </c>
      <c r="K48" s="96"/>
    </row>
    <row r="49" spans="9:11" ht="15" thickBot="1" x14ac:dyDescent="0.35">
      <c r="I49" s="93" t="s">
        <v>26</v>
      </c>
      <c r="J49" s="86" t="s">
        <v>148</v>
      </c>
      <c r="K49" s="9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9"/>
  <sheetViews>
    <sheetView workbookViewId="0">
      <selection activeCell="N14" sqref="N14"/>
    </sheetView>
  </sheetViews>
  <sheetFormatPr defaultRowHeight="14.4" x14ac:dyDescent="0.3"/>
  <cols>
    <col min="1" max="1" width="1.88671875" style="47" bestFit="1" customWidth="1"/>
    <col min="2" max="2" width="14.6640625" style="47" bestFit="1" customWidth="1"/>
    <col min="3" max="3" width="14.109375" style="47" bestFit="1" customWidth="1"/>
    <col min="4" max="4" width="16.109375" style="47" bestFit="1" customWidth="1"/>
    <col min="5" max="5" width="3.33203125" style="47" bestFit="1" customWidth="1"/>
    <col min="6" max="6" width="1.88671875" style="47" bestFit="1" customWidth="1"/>
    <col min="7" max="7" width="1.88671875" style="47" customWidth="1"/>
    <col min="8" max="8" width="2.109375" style="47" bestFit="1" customWidth="1"/>
    <col min="9" max="9" width="16.5546875" style="47" customWidth="1"/>
    <col min="10" max="10" width="13.33203125" style="47" bestFit="1" customWidth="1"/>
    <col min="11" max="11" width="26.44140625" style="47" bestFit="1" customWidth="1"/>
    <col min="12" max="12" width="15.6640625" style="47" bestFit="1" customWidth="1"/>
    <col min="13" max="13" width="25.5546875" style="47" bestFit="1" customWidth="1"/>
    <col min="14" max="14" width="34.33203125" style="47" bestFit="1" customWidth="1"/>
  </cols>
  <sheetData>
    <row r="1" spans="1:15" x14ac:dyDescent="0.3">
      <c r="A1" s="48" t="s">
        <v>0</v>
      </c>
      <c r="B1" s="48" t="s">
        <v>1</v>
      </c>
      <c r="C1" s="48" t="s">
        <v>2</v>
      </c>
      <c r="D1" s="52" t="s">
        <v>3</v>
      </c>
      <c r="E1" s="53" t="s">
        <v>4</v>
      </c>
      <c r="F1" s="48" t="s">
        <v>5</v>
      </c>
      <c r="G1" s="48" t="s">
        <v>6</v>
      </c>
      <c r="H1" s="48" t="s">
        <v>7</v>
      </c>
      <c r="I1" s="52" t="s">
        <v>8</v>
      </c>
      <c r="J1" s="52" t="s">
        <v>9</v>
      </c>
      <c r="K1" s="53" t="s">
        <v>10</v>
      </c>
      <c r="L1" s="48" t="s">
        <v>11</v>
      </c>
      <c r="M1" s="48" t="s">
        <v>11</v>
      </c>
      <c r="N1" s="48" t="s">
        <v>11</v>
      </c>
    </row>
    <row r="2" spans="1:15" x14ac:dyDescent="0.3">
      <c r="A2" s="72" t="str">
        <f t="shared" ref="A2:A8" si="0">HYPERLINK("http://dungeonmaster.ru/Cabinet/?user="&amp;B2,"L")</f>
        <v>L</v>
      </c>
      <c r="B2" s="73" t="s">
        <v>35</v>
      </c>
      <c r="C2" s="73" t="s">
        <v>25</v>
      </c>
      <c r="D2" s="73" t="s">
        <v>17</v>
      </c>
      <c r="E2" s="82">
        <v>2</v>
      </c>
      <c r="F2" s="73"/>
      <c r="G2" s="73"/>
      <c r="H2" s="73"/>
      <c r="I2" s="76"/>
      <c r="J2" s="76"/>
      <c r="K2" s="79"/>
      <c r="L2" s="79" t="s">
        <v>119</v>
      </c>
      <c r="M2" s="73"/>
      <c r="N2" s="73"/>
    </row>
    <row r="3" spans="1:15" x14ac:dyDescent="0.3">
      <c r="A3" s="70" t="str">
        <f t="shared" si="0"/>
        <v>L</v>
      </c>
      <c r="B3" s="74" t="s">
        <v>21</v>
      </c>
      <c r="C3" s="74" t="s">
        <v>78</v>
      </c>
      <c r="D3" s="74" t="s">
        <v>23</v>
      </c>
      <c r="E3" s="83">
        <v>2</v>
      </c>
      <c r="F3" s="74"/>
      <c r="G3" s="74"/>
      <c r="H3" s="74"/>
      <c r="I3" s="77"/>
      <c r="J3" s="77" t="s">
        <v>165</v>
      </c>
      <c r="K3" s="80" t="s">
        <v>204</v>
      </c>
      <c r="L3" s="80" t="s">
        <v>180</v>
      </c>
      <c r="M3" s="74" t="s">
        <v>198</v>
      </c>
      <c r="N3" s="74"/>
    </row>
    <row r="4" spans="1:15" x14ac:dyDescent="0.3">
      <c r="A4" s="72" t="str">
        <f t="shared" si="0"/>
        <v>L</v>
      </c>
      <c r="B4" s="73" t="s">
        <v>81</v>
      </c>
      <c r="C4" s="73" t="s">
        <v>29</v>
      </c>
      <c r="D4" s="73" t="s">
        <v>17</v>
      </c>
      <c r="E4" s="82">
        <v>2</v>
      </c>
      <c r="F4" s="73"/>
      <c r="G4" s="73"/>
      <c r="H4" s="73" t="s">
        <v>142</v>
      </c>
      <c r="I4" s="76" t="s">
        <v>168</v>
      </c>
      <c r="J4" s="76" t="s">
        <v>164</v>
      </c>
      <c r="K4" s="79" t="s">
        <v>222</v>
      </c>
      <c r="L4" s="106" t="s">
        <v>177</v>
      </c>
      <c r="M4" s="114" t="s">
        <v>178</v>
      </c>
      <c r="N4" s="73" t="s">
        <v>179</v>
      </c>
    </row>
    <row r="5" spans="1:15" x14ac:dyDescent="0.3">
      <c r="A5" s="72" t="str">
        <f t="shared" si="0"/>
        <v>L</v>
      </c>
      <c r="B5" s="73" t="s">
        <v>82</v>
      </c>
      <c r="C5" s="73" t="s">
        <v>19</v>
      </c>
      <c r="D5" s="73" t="s">
        <v>20</v>
      </c>
      <c r="E5" s="82">
        <v>2</v>
      </c>
      <c r="F5" s="73"/>
      <c r="G5" s="73"/>
      <c r="H5" s="73"/>
      <c r="I5" s="76"/>
      <c r="J5" s="76"/>
      <c r="K5" s="79" t="s">
        <v>214</v>
      </c>
      <c r="L5" s="79" t="s">
        <v>181</v>
      </c>
      <c r="M5" s="73"/>
      <c r="N5" s="73"/>
    </row>
    <row r="6" spans="1:15" x14ac:dyDescent="0.3">
      <c r="A6" s="72" t="str">
        <f t="shared" si="0"/>
        <v>L</v>
      </c>
      <c r="B6" s="73" t="s">
        <v>52</v>
      </c>
      <c r="C6" s="73" t="s">
        <v>50</v>
      </c>
      <c r="D6" s="73" t="s">
        <v>27</v>
      </c>
      <c r="E6" s="82">
        <v>2</v>
      </c>
      <c r="F6" s="73"/>
      <c r="G6" s="73"/>
      <c r="H6" s="73" t="s">
        <v>142</v>
      </c>
      <c r="I6" s="76"/>
      <c r="J6" s="76"/>
      <c r="K6" s="79" t="s">
        <v>136</v>
      </c>
      <c r="L6" s="79" t="s">
        <v>182</v>
      </c>
      <c r="M6" s="73" t="s">
        <v>196</v>
      </c>
      <c r="N6" s="73"/>
    </row>
    <row r="7" spans="1:15" x14ac:dyDescent="0.3">
      <c r="A7" s="71" t="str">
        <f t="shared" si="0"/>
        <v>L</v>
      </c>
      <c r="B7" s="75" t="s">
        <v>83</v>
      </c>
      <c r="C7" s="75" t="s">
        <v>24</v>
      </c>
      <c r="D7" s="75" t="s">
        <v>18</v>
      </c>
      <c r="E7" s="84">
        <v>2</v>
      </c>
      <c r="F7" s="75"/>
      <c r="G7" s="75"/>
      <c r="H7" s="75"/>
      <c r="I7" s="78"/>
      <c r="J7" s="78"/>
      <c r="K7" s="81"/>
      <c r="L7" s="81" t="s">
        <v>199</v>
      </c>
      <c r="M7" s="75"/>
      <c r="N7" s="75"/>
    </row>
    <row r="8" spans="1:15" x14ac:dyDescent="0.3">
      <c r="A8" s="71" t="str">
        <f t="shared" si="0"/>
        <v>L</v>
      </c>
      <c r="B8" s="75" t="s">
        <v>84</v>
      </c>
      <c r="C8" s="75" t="s">
        <v>22</v>
      </c>
      <c r="D8" s="75" t="s">
        <v>34</v>
      </c>
      <c r="E8" s="84">
        <v>2</v>
      </c>
      <c r="F8" s="75"/>
      <c r="G8" s="75"/>
      <c r="H8" s="75"/>
      <c r="I8" s="78"/>
      <c r="J8" s="78"/>
      <c r="K8" s="81" t="s">
        <v>210</v>
      </c>
      <c r="L8" s="81" t="s">
        <v>200</v>
      </c>
      <c r="M8" s="75" t="s">
        <v>201</v>
      </c>
      <c r="N8" s="75"/>
    </row>
    <row r="9" spans="1:15" x14ac:dyDescent="0.3">
      <c r="A9" s="72" t="str">
        <f>HYPERLINK("http://dungeonmaster.ru/Cabinet/?user="&amp;B9,"L")</f>
        <v>L</v>
      </c>
      <c r="B9" s="73" t="s">
        <v>85</v>
      </c>
      <c r="C9" s="73" t="s">
        <v>86</v>
      </c>
      <c r="D9" s="73" t="s">
        <v>77</v>
      </c>
      <c r="E9" s="82">
        <v>2</v>
      </c>
      <c r="F9" s="73"/>
      <c r="G9" s="73"/>
      <c r="H9" s="73"/>
      <c r="I9" s="76"/>
      <c r="J9" s="76"/>
      <c r="K9" s="79" t="s">
        <v>136</v>
      </c>
      <c r="L9" s="79" t="s">
        <v>120</v>
      </c>
      <c r="M9" s="73"/>
      <c r="N9" s="73"/>
    </row>
    <row r="10" spans="1:15" x14ac:dyDescent="0.3">
      <c r="A10" s="70" t="str">
        <f>HYPERLINK("http://dungeonmaster.ru/Cabinet/?user="&amp;B10,"L")</f>
        <v>L</v>
      </c>
      <c r="B10" s="74" t="s">
        <v>28</v>
      </c>
      <c r="C10" s="74" t="s">
        <v>51</v>
      </c>
      <c r="D10" s="74" t="s">
        <v>16</v>
      </c>
      <c r="E10" s="83">
        <v>2</v>
      </c>
      <c r="F10" s="74"/>
      <c r="G10" s="74"/>
      <c r="H10" s="74"/>
      <c r="I10" s="77"/>
      <c r="J10" s="77"/>
      <c r="K10" s="80"/>
      <c r="L10" s="80" t="s">
        <v>169</v>
      </c>
      <c r="M10" s="100" t="s">
        <v>206</v>
      </c>
      <c r="N10" s="74" t="s">
        <v>207</v>
      </c>
    </row>
    <row r="11" spans="1:15" x14ac:dyDescent="0.3">
      <c r="A11" s="72" t="str">
        <f>HYPERLINK("http://dungeonmaster.ru/Cabinet/?user="&amp;B11,"L")</f>
        <v>L</v>
      </c>
      <c r="B11" s="73" t="s">
        <v>87</v>
      </c>
      <c r="C11" s="73" t="s">
        <v>88</v>
      </c>
      <c r="D11" s="73" t="s">
        <v>13</v>
      </c>
      <c r="E11" s="82">
        <v>2</v>
      </c>
      <c r="F11" s="73"/>
      <c r="G11" s="73"/>
      <c r="H11" s="73"/>
      <c r="I11" s="76"/>
      <c r="J11" s="76"/>
      <c r="K11" s="79"/>
      <c r="L11" s="79" t="s">
        <v>171</v>
      </c>
      <c r="M11" s="73" t="s">
        <v>173</v>
      </c>
      <c r="N11" s="73"/>
    </row>
    <row r="12" spans="1:15" x14ac:dyDescent="0.3">
      <c r="A12" s="72" t="str">
        <f>HYPERLINK("http://dungeonmaster.ru/Cabinet/?user="&amp;B12,"L")</f>
        <v>L</v>
      </c>
      <c r="B12" s="73" t="s">
        <v>89</v>
      </c>
      <c r="C12" s="73" t="s">
        <v>15</v>
      </c>
      <c r="D12" s="73" t="s">
        <v>17</v>
      </c>
      <c r="E12" s="82">
        <v>3</v>
      </c>
      <c r="F12" s="73"/>
      <c r="G12" s="73" t="s">
        <v>167</v>
      </c>
      <c r="H12" s="73"/>
      <c r="I12" s="76"/>
      <c r="J12" s="76" t="s">
        <v>145</v>
      </c>
      <c r="K12" s="79" t="s">
        <v>220</v>
      </c>
      <c r="L12" s="79" t="s">
        <v>120</v>
      </c>
      <c r="M12" s="73"/>
      <c r="N12" s="73"/>
    </row>
    <row r="13" spans="1:15" x14ac:dyDescent="0.3">
      <c r="A13" s="72" t="str">
        <f>HYPERLINK("http://dungeonmaster.ru/Cabinet/?user="&amp;B13,"L")</f>
        <v>L</v>
      </c>
      <c r="B13" s="73" t="s">
        <v>32</v>
      </c>
      <c r="C13" s="73" t="s">
        <v>90</v>
      </c>
      <c r="D13" s="73" t="s">
        <v>26</v>
      </c>
      <c r="E13" s="82">
        <v>2</v>
      </c>
      <c r="F13" s="73"/>
      <c r="G13" s="73"/>
      <c r="H13" s="73"/>
      <c r="I13" s="76"/>
      <c r="J13" s="76"/>
      <c r="K13" s="79" t="s">
        <v>135</v>
      </c>
      <c r="L13" s="101" t="s">
        <v>192</v>
      </c>
      <c r="M13" s="73"/>
      <c r="N13" s="73"/>
    </row>
    <row r="14" spans="1:15" x14ac:dyDescent="0.3">
      <c r="A14" s="71" t="str">
        <f>HYPERLINK("http://dungeonmaster.ru/Cabinet/?user="&amp;B14,"L")</f>
        <v>L</v>
      </c>
      <c r="B14" s="75" t="s">
        <v>157</v>
      </c>
      <c r="C14" s="75" t="s">
        <v>33</v>
      </c>
      <c r="D14" s="75" t="s">
        <v>12</v>
      </c>
      <c r="E14" s="84">
        <v>2</v>
      </c>
      <c r="F14" s="75"/>
      <c r="G14" s="75"/>
      <c r="H14" s="75"/>
      <c r="I14" s="78"/>
      <c r="J14" s="78"/>
      <c r="K14" s="81"/>
      <c r="L14" s="81" t="s">
        <v>187</v>
      </c>
      <c r="M14" s="75" t="s">
        <v>188</v>
      </c>
      <c r="N14" s="75" t="s">
        <v>189</v>
      </c>
      <c r="O14" t="s">
        <v>193</v>
      </c>
    </row>
    <row r="15" spans="1:15" x14ac:dyDescent="0.3">
      <c r="A15" s="103" t="str">
        <f>HYPERLINK("http://dungeonmaster.ru/Cabinet/?user="&amp;B15,"L")</f>
        <v>L</v>
      </c>
      <c r="B15" s="74" t="s">
        <v>92</v>
      </c>
      <c r="C15" s="74" t="s">
        <v>93</v>
      </c>
      <c r="D15" s="74" t="s">
        <v>31</v>
      </c>
      <c r="E15" s="83">
        <v>2</v>
      </c>
      <c r="F15" s="74"/>
      <c r="G15" s="74"/>
      <c r="H15" s="74" t="s">
        <v>142</v>
      </c>
      <c r="I15" s="77"/>
      <c r="J15" s="77"/>
      <c r="K15" s="80" t="s">
        <v>136</v>
      </c>
      <c r="L15" s="80" t="s">
        <v>183</v>
      </c>
      <c r="M15" s="74" t="s">
        <v>184</v>
      </c>
      <c r="N15" s="74" t="s">
        <v>80</v>
      </c>
    </row>
    <row r="17" spans="1:14" s="113" customFormat="1" ht="15" thickBot="1" x14ac:dyDescent="0.35">
      <c r="A17" s="107" t="str">
        <f>HYPERLINK("http://dungeonmaster.ru/Cabinet/?user="&amp;B17,"L")</f>
        <v>L</v>
      </c>
      <c r="B17" s="108" t="s">
        <v>14</v>
      </c>
      <c r="C17" s="108" t="s">
        <v>36</v>
      </c>
      <c r="D17" s="108" t="s">
        <v>30</v>
      </c>
      <c r="E17" s="109">
        <v>1</v>
      </c>
      <c r="F17" s="108" t="s">
        <v>143</v>
      </c>
      <c r="G17" s="108"/>
      <c r="H17" s="108"/>
      <c r="I17" s="110"/>
      <c r="J17" s="110" t="s">
        <v>162</v>
      </c>
      <c r="K17" s="111"/>
      <c r="L17" s="111"/>
      <c r="M17" s="112"/>
      <c r="N17" s="108"/>
    </row>
    <row r="18" spans="1:14" ht="15" thickBot="1" x14ac:dyDescent="0.35">
      <c r="B18" s="62" t="s">
        <v>37</v>
      </c>
      <c r="C18" s="63"/>
      <c r="D18" s="64" t="s">
        <v>38</v>
      </c>
      <c r="E18" s="65"/>
      <c r="F18" s="65"/>
      <c r="G18" s="65"/>
      <c r="H18" s="65"/>
      <c r="I18" s="66"/>
      <c r="J18" s="64" t="s">
        <v>39</v>
      </c>
      <c r="K18" s="66"/>
    </row>
    <row r="19" spans="1:14" x14ac:dyDescent="0.3">
      <c r="B19" s="58" t="s">
        <v>57</v>
      </c>
      <c r="C19" s="59" t="s">
        <v>170</v>
      </c>
      <c r="D19" s="54" t="s">
        <v>174</v>
      </c>
      <c r="E19" t="s">
        <v>175</v>
      </c>
      <c r="F19" s="55"/>
      <c r="G19" s="55"/>
      <c r="H19" s="55"/>
      <c r="I19" s="56"/>
      <c r="J19" s="54" t="s">
        <v>208</v>
      </c>
      <c r="K19" s="56"/>
    </row>
    <row r="20" spans="1:14" x14ac:dyDescent="0.3">
      <c r="B20" s="58" t="s">
        <v>172</v>
      </c>
      <c r="C20" s="59" t="s">
        <v>129</v>
      </c>
      <c r="D20" s="54"/>
      <c r="E20" t="s">
        <v>176</v>
      </c>
      <c r="F20" s="55"/>
      <c r="G20" s="55"/>
      <c r="H20" s="55"/>
      <c r="I20" s="56"/>
      <c r="J20" s="54" t="s">
        <v>211</v>
      </c>
      <c r="K20" s="56"/>
    </row>
    <row r="21" spans="1:14" x14ac:dyDescent="0.3">
      <c r="B21" s="58" t="s">
        <v>53</v>
      </c>
      <c r="C21" s="59" t="s">
        <v>205</v>
      </c>
      <c r="D21" s="54" t="s">
        <v>185</v>
      </c>
      <c r="E21" t="s">
        <v>186</v>
      </c>
      <c r="F21" s="55"/>
      <c r="G21" s="55"/>
      <c r="H21" s="55"/>
      <c r="I21" s="56"/>
      <c r="J21" s="54" t="s">
        <v>215</v>
      </c>
      <c r="K21" s="56"/>
    </row>
    <row r="22" spans="1:14" x14ac:dyDescent="0.3">
      <c r="B22" s="58" t="s">
        <v>61</v>
      </c>
      <c r="C22" s="59" t="s">
        <v>209</v>
      </c>
      <c r="D22" s="54" t="s">
        <v>190</v>
      </c>
      <c r="E22" t="s">
        <v>191</v>
      </c>
      <c r="F22" s="55"/>
      <c r="G22" s="55"/>
      <c r="H22" s="55"/>
      <c r="I22" s="56"/>
      <c r="J22" s="54"/>
      <c r="K22" s="56"/>
    </row>
    <row r="23" spans="1:14" x14ac:dyDescent="0.3">
      <c r="B23" s="58" t="s">
        <v>65</v>
      </c>
      <c r="C23" s="59" t="s">
        <v>212</v>
      </c>
      <c r="D23" s="54" t="s">
        <v>194</v>
      </c>
      <c r="E23" t="s">
        <v>195</v>
      </c>
      <c r="F23" s="55"/>
      <c r="G23" s="55"/>
      <c r="H23" s="55"/>
      <c r="I23" s="56"/>
      <c r="J23" s="54"/>
      <c r="K23" s="56"/>
    </row>
    <row r="24" spans="1:14" x14ac:dyDescent="0.3">
      <c r="B24" s="58" t="s">
        <v>57</v>
      </c>
      <c r="C24" s="59" t="s">
        <v>216</v>
      </c>
      <c r="D24" s="54" t="s">
        <v>197</v>
      </c>
      <c r="E24" t="s">
        <v>213</v>
      </c>
      <c r="F24" s="55"/>
      <c r="G24" s="55"/>
      <c r="H24" s="55"/>
      <c r="I24" s="56"/>
      <c r="J24" s="54"/>
      <c r="K24" s="56"/>
    </row>
    <row r="25" spans="1:14" x14ac:dyDescent="0.3">
      <c r="B25" s="88" t="s">
        <v>217</v>
      </c>
      <c r="C25" s="59" t="s">
        <v>129</v>
      </c>
      <c r="D25" s="54" t="s">
        <v>218</v>
      </c>
      <c r="E25" t="s">
        <v>202</v>
      </c>
      <c r="F25" s="55"/>
      <c r="G25" s="55"/>
      <c r="H25" s="55"/>
      <c r="I25" s="56"/>
      <c r="J25" s="54"/>
      <c r="K25" s="56"/>
    </row>
    <row r="26" spans="1:14" x14ac:dyDescent="0.3">
      <c r="B26" s="58" t="s">
        <v>62</v>
      </c>
      <c r="C26" s="59" t="s">
        <v>219</v>
      </c>
      <c r="E26" t="s">
        <v>203</v>
      </c>
      <c r="F26" s="55"/>
      <c r="G26" s="55"/>
      <c r="H26" s="55"/>
      <c r="I26" s="56"/>
      <c r="J26" s="54"/>
      <c r="K26" s="56"/>
    </row>
    <row r="27" spans="1:14" x14ac:dyDescent="0.3">
      <c r="B27" s="58" t="s">
        <v>124</v>
      </c>
      <c r="C27" s="59" t="s">
        <v>223</v>
      </c>
      <c r="D27" s="54"/>
      <c r="E27" s="55"/>
      <c r="F27" s="55"/>
      <c r="G27" s="55"/>
      <c r="H27" s="55"/>
      <c r="I27" s="56"/>
      <c r="J27" s="54"/>
      <c r="K27" s="56"/>
    </row>
    <row r="28" spans="1:14" x14ac:dyDescent="0.3">
      <c r="B28" s="58" t="s">
        <v>61</v>
      </c>
      <c r="C28" s="59" t="s">
        <v>221</v>
      </c>
      <c r="D28" s="54"/>
      <c r="E28" s="55"/>
      <c r="F28" s="55"/>
      <c r="G28" s="55"/>
      <c r="H28" s="55"/>
      <c r="I28" s="56"/>
      <c r="J28" s="54"/>
      <c r="K28" s="56"/>
    </row>
    <row r="29" spans="1:14" x14ac:dyDescent="0.3">
      <c r="B29" s="58" t="s">
        <v>53</v>
      </c>
      <c r="C29" s="59" t="s">
        <v>223</v>
      </c>
      <c r="D29" s="54"/>
      <c r="F29" s="55"/>
      <c r="G29" s="55"/>
      <c r="H29" s="55"/>
      <c r="I29" s="56"/>
      <c r="J29" s="54"/>
      <c r="K29" s="56"/>
    </row>
    <row r="30" spans="1:14" x14ac:dyDescent="0.3">
      <c r="B30" s="58" t="s">
        <v>217</v>
      </c>
      <c r="C30" s="59" t="s">
        <v>224</v>
      </c>
      <c r="D30" s="54"/>
      <c r="E30" s="55"/>
      <c r="F30" s="55"/>
      <c r="G30" s="55"/>
      <c r="H30" s="55"/>
      <c r="I30" s="56"/>
      <c r="J30" s="54"/>
      <c r="K30" s="56"/>
    </row>
    <row r="31" spans="1:14" x14ac:dyDescent="0.3">
      <c r="B31" s="58" t="s">
        <v>58</v>
      </c>
      <c r="C31" s="59" t="s">
        <v>224</v>
      </c>
      <c r="D31" s="54"/>
      <c r="E31" s="55"/>
      <c r="F31" s="55"/>
      <c r="G31" s="55"/>
      <c r="H31" s="55"/>
      <c r="I31" s="56"/>
      <c r="J31" s="54"/>
      <c r="K31" s="56"/>
    </row>
    <row r="32" spans="1:14" ht="15" thickBot="1" x14ac:dyDescent="0.35">
      <c r="B32" s="60" t="s">
        <v>66</v>
      </c>
      <c r="C32" s="61" t="s">
        <v>224</v>
      </c>
      <c r="D32" s="85"/>
      <c r="E32" s="86"/>
      <c r="F32" s="86"/>
      <c r="G32" s="86"/>
      <c r="H32" s="86"/>
      <c r="I32" s="87"/>
      <c r="J32" s="85"/>
      <c r="K32" s="87"/>
    </row>
    <row r="33" spans="2:14" ht="15" thickBot="1" x14ac:dyDescent="0.35">
      <c r="E33" s="55"/>
      <c r="F33" s="55"/>
      <c r="G33" s="55"/>
      <c r="H33" s="55"/>
      <c r="I33" s="55"/>
      <c r="J33" s="55"/>
      <c r="L33" s="55"/>
    </row>
    <row r="34" spans="2:14" ht="15" thickBot="1" x14ac:dyDescent="0.35">
      <c r="B34" s="68" t="s">
        <v>41</v>
      </c>
      <c r="C34" s="69">
        <v>1</v>
      </c>
      <c r="D34" s="65"/>
      <c r="E34" s="65"/>
      <c r="F34" s="65"/>
      <c r="G34" s="65"/>
      <c r="H34" s="65"/>
      <c r="I34" s="64" t="s">
        <v>40</v>
      </c>
      <c r="J34" s="65"/>
      <c r="K34" s="66"/>
      <c r="L34" s="49"/>
    </row>
    <row r="35" spans="2:14" ht="15" thickBot="1" x14ac:dyDescent="0.35">
      <c r="B35" s="85" t="s">
        <v>42</v>
      </c>
      <c r="C35" s="87" t="s">
        <v>141</v>
      </c>
      <c r="D35" s="55"/>
      <c r="E35" s="67"/>
      <c r="F35" s="55"/>
      <c r="G35" s="55"/>
      <c r="H35" s="55"/>
      <c r="I35" s="46" t="s">
        <v>50</v>
      </c>
      <c r="J35" s="94"/>
      <c r="K35" s="95"/>
    </row>
    <row r="36" spans="2:14" x14ac:dyDescent="0.3">
      <c r="B36" s="58"/>
      <c r="D36" s="55"/>
      <c r="E36" s="67"/>
      <c r="F36" s="55"/>
      <c r="G36" s="55"/>
      <c r="H36" s="55"/>
      <c r="I36" s="90" t="s">
        <v>86</v>
      </c>
      <c r="J36" s="55"/>
      <c r="K36" s="96"/>
    </row>
    <row r="37" spans="2:14" x14ac:dyDescent="0.3">
      <c r="B37" s="58"/>
      <c r="D37" s="55"/>
      <c r="E37" s="67"/>
      <c r="F37" s="55"/>
      <c r="G37" s="55"/>
      <c r="H37" s="55"/>
      <c r="I37" s="91" t="s">
        <v>51</v>
      </c>
      <c r="J37" s="55"/>
      <c r="K37" s="96"/>
    </row>
    <row r="38" spans="2:14" x14ac:dyDescent="0.3">
      <c r="B38" s="58"/>
      <c r="C38" s="55"/>
      <c r="D38" s="55"/>
      <c r="E38" s="67"/>
      <c r="F38" s="55"/>
      <c r="G38" s="55"/>
      <c r="H38" s="55"/>
      <c r="I38" s="90" t="s">
        <v>88</v>
      </c>
      <c r="J38" s="55"/>
      <c r="K38" s="96"/>
    </row>
    <row r="39" spans="2:14" x14ac:dyDescent="0.3">
      <c r="B39" s="54"/>
      <c r="C39" s="55"/>
      <c r="D39" s="55"/>
      <c r="E39" s="55"/>
      <c r="F39" s="55"/>
      <c r="G39" s="55"/>
      <c r="H39" s="55"/>
      <c r="I39" s="90" t="s">
        <v>90</v>
      </c>
      <c r="J39" s="55"/>
      <c r="K39" s="96"/>
    </row>
    <row r="40" spans="2:14" x14ac:dyDescent="0.3">
      <c r="B40" s="54"/>
      <c r="C40" s="55"/>
      <c r="D40" s="55"/>
      <c r="E40" s="55"/>
      <c r="F40" s="55"/>
      <c r="G40" s="55"/>
      <c r="H40" s="55"/>
      <c r="I40" s="91" t="s">
        <v>93</v>
      </c>
      <c r="J40" s="55"/>
      <c r="K40" s="96"/>
    </row>
    <row r="41" spans="2:14" x14ac:dyDescent="0.3">
      <c r="B41" s="54"/>
      <c r="C41" s="55"/>
      <c r="D41" s="55"/>
      <c r="E41" s="55"/>
      <c r="F41" s="55"/>
      <c r="G41" s="55"/>
      <c r="H41" s="55"/>
      <c r="I41" s="90" t="s">
        <v>126</v>
      </c>
      <c r="J41" s="55"/>
      <c r="K41" s="96"/>
    </row>
    <row r="42" spans="2:14" x14ac:dyDescent="0.3">
      <c r="B42" s="54"/>
      <c r="C42" s="55"/>
      <c r="D42" s="55"/>
      <c r="E42" s="55"/>
      <c r="F42" s="55"/>
      <c r="G42" s="55"/>
      <c r="H42" s="55"/>
      <c r="I42" s="91" t="s">
        <v>23</v>
      </c>
      <c r="J42" s="55" t="s">
        <v>147</v>
      </c>
      <c r="K42" s="96" t="s">
        <v>100</v>
      </c>
    </row>
    <row r="43" spans="2:14" x14ac:dyDescent="0.3">
      <c r="B43" s="54"/>
      <c r="C43" s="55"/>
      <c r="D43" s="55"/>
      <c r="E43" s="55"/>
      <c r="F43" s="55"/>
      <c r="G43" s="55"/>
      <c r="H43" s="55"/>
      <c r="I43" s="90" t="s">
        <v>127</v>
      </c>
      <c r="J43" s="55"/>
      <c r="K43" s="96"/>
    </row>
    <row r="44" spans="2:14" x14ac:dyDescent="0.3">
      <c r="B44" s="54"/>
      <c r="C44" s="55"/>
      <c r="D44" s="55"/>
      <c r="E44" s="55"/>
      <c r="F44" s="55"/>
      <c r="G44" s="55"/>
      <c r="H44" s="55"/>
      <c r="I44" s="90" t="s">
        <v>20</v>
      </c>
      <c r="J44" s="55" t="s">
        <v>122</v>
      </c>
      <c r="K44" s="96"/>
      <c r="L44" s="55"/>
      <c r="M44" s="55"/>
      <c r="N44" s="56"/>
    </row>
    <row r="45" spans="2:14" x14ac:dyDescent="0.3">
      <c r="B45" s="54"/>
      <c r="C45" s="55"/>
      <c r="D45" s="55"/>
      <c r="E45" s="55"/>
      <c r="F45" s="55"/>
      <c r="G45" s="55"/>
      <c r="H45" s="55"/>
      <c r="I45" s="92" t="s">
        <v>34</v>
      </c>
      <c r="J45" s="55"/>
      <c r="K45" s="96"/>
      <c r="L45" s="55"/>
      <c r="M45" s="55"/>
      <c r="N45" s="56"/>
    </row>
    <row r="46" spans="2:14" x14ac:dyDescent="0.3">
      <c r="B46" s="57"/>
      <c r="C46" s="55"/>
      <c r="D46" s="55"/>
      <c r="E46" s="55"/>
      <c r="F46" s="55"/>
      <c r="G46" s="55"/>
      <c r="H46" s="55"/>
      <c r="I46" s="92" t="s">
        <v>30</v>
      </c>
      <c r="J46" s="55"/>
      <c r="K46" s="96"/>
      <c r="L46" s="55"/>
      <c r="M46" s="55"/>
      <c r="N46" s="56"/>
    </row>
    <row r="47" spans="2:14" x14ac:dyDescent="0.3">
      <c r="B47" s="54"/>
      <c r="C47" s="55"/>
      <c r="D47" s="55"/>
      <c r="E47" s="55"/>
      <c r="F47" s="55"/>
      <c r="G47" s="55"/>
      <c r="H47" s="55"/>
      <c r="I47" s="90" t="s">
        <v>13</v>
      </c>
      <c r="J47" s="55" t="s">
        <v>95</v>
      </c>
      <c r="K47" s="96"/>
      <c r="L47" s="55"/>
      <c r="M47" s="55"/>
      <c r="N47" s="56"/>
    </row>
    <row r="48" spans="2:14" ht="15" thickBot="1" x14ac:dyDescent="0.35">
      <c r="B48" s="85"/>
      <c r="C48" s="86"/>
      <c r="D48" s="86"/>
      <c r="E48" s="86"/>
      <c r="F48" s="86"/>
      <c r="G48" s="86"/>
      <c r="H48" s="86"/>
      <c r="I48" s="90" t="s">
        <v>128</v>
      </c>
      <c r="J48" s="55" t="s">
        <v>146</v>
      </c>
      <c r="K48" s="96"/>
    </row>
    <row r="49" spans="9:11" ht="15" thickBot="1" x14ac:dyDescent="0.35">
      <c r="I49" s="93" t="s">
        <v>26</v>
      </c>
      <c r="J49" s="86" t="s">
        <v>148</v>
      </c>
      <c r="K49" s="97"/>
    </row>
  </sheetData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workbookViewId="0">
      <selection activeCell="N19" sqref="N19:N24"/>
    </sheetView>
  </sheetViews>
  <sheetFormatPr defaultRowHeight="14.4" x14ac:dyDescent="0.3"/>
  <cols>
    <col min="1" max="1" width="1.88671875" style="47" bestFit="1" customWidth="1"/>
    <col min="2" max="2" width="14.6640625" style="47" bestFit="1" customWidth="1"/>
    <col min="3" max="3" width="14.109375" style="47" bestFit="1" customWidth="1"/>
    <col min="4" max="4" width="16.109375" style="47" bestFit="1" customWidth="1"/>
    <col min="5" max="5" width="3.33203125" style="47" bestFit="1" customWidth="1"/>
    <col min="6" max="6" width="1.88671875" style="47" bestFit="1" customWidth="1"/>
    <col min="7" max="7" width="1.88671875" style="47" customWidth="1"/>
    <col min="8" max="8" width="2.109375" style="47" bestFit="1" customWidth="1"/>
    <col min="9" max="9" width="16.5546875" style="47" customWidth="1"/>
    <col min="10" max="10" width="13.33203125" style="47" bestFit="1" customWidth="1"/>
    <col min="11" max="11" width="26.44140625" style="47" bestFit="1" customWidth="1"/>
    <col min="12" max="12" width="15.6640625" style="47" bestFit="1" customWidth="1"/>
    <col min="13" max="13" width="25.5546875" style="47" bestFit="1" customWidth="1"/>
    <col min="14" max="14" width="34.33203125" style="47" bestFit="1" customWidth="1"/>
  </cols>
  <sheetData>
    <row r="1" spans="1:14" x14ac:dyDescent="0.3">
      <c r="A1" s="48" t="s">
        <v>0</v>
      </c>
      <c r="B1" s="48" t="s">
        <v>1</v>
      </c>
      <c r="C1" s="48" t="s">
        <v>2</v>
      </c>
      <c r="D1" s="52" t="s">
        <v>3</v>
      </c>
      <c r="E1" s="53" t="s">
        <v>4</v>
      </c>
      <c r="F1" s="48" t="s">
        <v>5</v>
      </c>
      <c r="G1" s="48" t="s">
        <v>6</v>
      </c>
      <c r="H1" s="48" t="s">
        <v>7</v>
      </c>
      <c r="I1" s="52" t="s">
        <v>8</v>
      </c>
      <c r="J1" s="52" t="s">
        <v>9</v>
      </c>
      <c r="K1" s="53" t="s">
        <v>10</v>
      </c>
      <c r="L1" s="48" t="s">
        <v>11</v>
      </c>
      <c r="M1" s="48" t="s">
        <v>11</v>
      </c>
      <c r="N1" s="48" t="s">
        <v>11</v>
      </c>
    </row>
    <row r="2" spans="1:14" x14ac:dyDescent="0.3">
      <c r="A2" s="72" t="str">
        <f t="shared" ref="A2:A4" si="0">HYPERLINK("http://dungeonmaster.ru/Cabinet/?user="&amp;B2,"L")</f>
        <v>L</v>
      </c>
      <c r="B2" s="73" t="s">
        <v>35</v>
      </c>
      <c r="C2" s="73" t="s">
        <v>25</v>
      </c>
      <c r="D2" s="73" t="s">
        <v>17</v>
      </c>
      <c r="E2" s="82">
        <v>2</v>
      </c>
      <c r="F2" s="73"/>
      <c r="G2" s="73"/>
      <c r="H2" s="73"/>
      <c r="I2" s="76"/>
      <c r="J2" s="76"/>
      <c r="K2" s="79"/>
      <c r="L2" s="79" t="s">
        <v>78</v>
      </c>
      <c r="M2" s="73"/>
      <c r="N2" s="73"/>
    </row>
    <row r="3" spans="1:14" x14ac:dyDescent="0.3">
      <c r="A3" s="70" t="str">
        <f t="shared" si="0"/>
        <v>L</v>
      </c>
      <c r="B3" s="74" t="s">
        <v>21</v>
      </c>
      <c r="C3" s="74" t="s">
        <v>78</v>
      </c>
      <c r="D3" s="74" t="s">
        <v>23</v>
      </c>
      <c r="E3" s="83">
        <v>2</v>
      </c>
      <c r="F3" s="74"/>
      <c r="G3" s="74"/>
      <c r="H3" s="74"/>
      <c r="I3" s="77"/>
      <c r="J3" s="77" t="s">
        <v>204</v>
      </c>
      <c r="K3" s="80"/>
      <c r="L3" s="80" t="s">
        <v>29</v>
      </c>
      <c r="M3" s="74" t="s">
        <v>160</v>
      </c>
      <c r="N3" s="74"/>
    </row>
    <row r="4" spans="1:14" x14ac:dyDescent="0.3">
      <c r="A4" s="72" t="str">
        <f t="shared" si="0"/>
        <v>L</v>
      </c>
      <c r="B4" s="73" t="s">
        <v>81</v>
      </c>
      <c r="C4" s="73" t="s">
        <v>29</v>
      </c>
      <c r="D4" s="73" t="s">
        <v>17</v>
      </c>
      <c r="E4" s="82">
        <v>2</v>
      </c>
      <c r="F4" s="73"/>
      <c r="G4" s="73"/>
      <c r="H4" s="73"/>
      <c r="I4" s="76" t="s">
        <v>168</v>
      </c>
      <c r="J4" s="76" t="s">
        <v>164</v>
      </c>
      <c r="K4" s="79" t="s">
        <v>164</v>
      </c>
      <c r="L4" s="106" t="s">
        <v>78</v>
      </c>
      <c r="M4" s="114"/>
      <c r="N4" s="73"/>
    </row>
    <row r="5" spans="1:14" x14ac:dyDescent="0.3">
      <c r="A5" s="72" t="str">
        <f>HYPERLINK("http://dungeonmaster.ru/Cabinet/?user="&amp;B5,"L")</f>
        <v>L</v>
      </c>
      <c r="B5" s="73" t="s">
        <v>52</v>
      </c>
      <c r="C5" s="73" t="s">
        <v>50</v>
      </c>
      <c r="D5" s="73" t="s">
        <v>27</v>
      </c>
      <c r="E5" s="82">
        <v>2</v>
      </c>
      <c r="F5" s="73"/>
      <c r="G5" s="73"/>
      <c r="H5" s="73" t="s">
        <v>225</v>
      </c>
      <c r="I5" s="76"/>
      <c r="J5" s="76"/>
      <c r="K5" s="79" t="s">
        <v>247</v>
      </c>
      <c r="L5" s="79"/>
      <c r="M5" s="73" t="s">
        <v>237</v>
      </c>
      <c r="N5" s="73"/>
    </row>
    <row r="6" spans="1:14" x14ac:dyDescent="0.3">
      <c r="A6" s="71" t="str">
        <f>HYPERLINK("http://dungeonmaster.ru/Cabinet/?user="&amp;B6,"L")</f>
        <v>L</v>
      </c>
      <c r="B6" s="75" t="s">
        <v>83</v>
      </c>
      <c r="C6" s="75" t="s">
        <v>24</v>
      </c>
      <c r="D6" s="75" t="s">
        <v>18</v>
      </c>
      <c r="E6" s="84">
        <v>2</v>
      </c>
      <c r="F6" s="75"/>
      <c r="G6" s="75"/>
      <c r="H6" s="75"/>
      <c r="I6" s="78"/>
      <c r="J6" s="78"/>
      <c r="K6" s="81" t="s">
        <v>246</v>
      </c>
      <c r="L6" s="81" t="s">
        <v>78</v>
      </c>
      <c r="M6" s="75"/>
      <c r="N6" s="75"/>
    </row>
    <row r="7" spans="1:14" x14ac:dyDescent="0.3">
      <c r="A7" s="71" t="str">
        <f>HYPERLINK("http://dungeonmaster.ru/Cabinet/?user="&amp;B7,"L")</f>
        <v>L</v>
      </c>
      <c r="B7" s="75" t="s">
        <v>84</v>
      </c>
      <c r="C7" s="75" t="s">
        <v>22</v>
      </c>
      <c r="D7" s="75" t="s">
        <v>34</v>
      </c>
      <c r="E7" s="84">
        <v>2</v>
      </c>
      <c r="F7" s="75"/>
      <c r="G7" s="75" t="s">
        <v>144</v>
      </c>
      <c r="H7" s="75"/>
      <c r="I7" s="78"/>
      <c r="J7" s="78"/>
      <c r="K7" s="81"/>
      <c r="L7" s="81"/>
      <c r="M7" s="75"/>
      <c r="N7" s="75"/>
    </row>
    <row r="8" spans="1:14" x14ac:dyDescent="0.3">
      <c r="A8" s="72" t="str">
        <f>HYPERLINK("http://dungeonmaster.ru/Cabinet/?user="&amp;B8,"L")</f>
        <v>L</v>
      </c>
      <c r="B8" s="73" t="s">
        <v>85</v>
      </c>
      <c r="C8" s="73" t="s">
        <v>86</v>
      </c>
      <c r="D8" s="73" t="s">
        <v>77</v>
      </c>
      <c r="E8" s="82">
        <v>2</v>
      </c>
      <c r="F8" s="73"/>
      <c r="G8" s="73"/>
      <c r="H8" s="73" t="s">
        <v>142</v>
      </c>
      <c r="I8" s="76"/>
      <c r="J8" s="76"/>
      <c r="K8" s="79"/>
      <c r="L8" s="79" t="s">
        <v>78</v>
      </c>
      <c r="M8" s="73" t="s">
        <v>240</v>
      </c>
      <c r="N8" s="73"/>
    </row>
    <row r="9" spans="1:14" x14ac:dyDescent="0.3">
      <c r="A9" s="70" t="str">
        <f>HYPERLINK("http://dungeonmaster.ru/Cabinet/?user="&amp;B9,"L")</f>
        <v>L</v>
      </c>
      <c r="B9" s="74" t="s">
        <v>28</v>
      </c>
      <c r="C9" s="74" t="s">
        <v>51</v>
      </c>
      <c r="D9" s="74" t="s">
        <v>16</v>
      </c>
      <c r="E9" s="83">
        <v>2</v>
      </c>
      <c r="F9" s="74"/>
      <c r="G9" s="74"/>
      <c r="H9" s="74"/>
      <c r="I9" s="77"/>
      <c r="J9" s="77"/>
      <c r="K9" s="80"/>
      <c r="L9" s="80" t="s">
        <v>78</v>
      </c>
      <c r="M9" s="100"/>
      <c r="N9" s="74"/>
    </row>
    <row r="10" spans="1:14" x14ac:dyDescent="0.3">
      <c r="A10" s="72" t="str">
        <f>HYPERLINK("http://dungeonmaster.ru/Cabinet/?user="&amp;B10,"L")</f>
        <v>L</v>
      </c>
      <c r="B10" s="73" t="s">
        <v>87</v>
      </c>
      <c r="C10" s="73" t="s">
        <v>88</v>
      </c>
      <c r="D10" s="73" t="s">
        <v>13</v>
      </c>
      <c r="E10" s="82">
        <v>2</v>
      </c>
      <c r="F10" s="73"/>
      <c r="G10" s="73"/>
      <c r="H10" s="73"/>
      <c r="I10" s="76"/>
      <c r="J10" s="76"/>
      <c r="K10" s="79"/>
      <c r="L10" s="79" t="s">
        <v>29</v>
      </c>
      <c r="M10" s="73" t="s">
        <v>241</v>
      </c>
      <c r="N10" s="73"/>
    </row>
    <row r="11" spans="1:14" x14ac:dyDescent="0.3">
      <c r="A11" s="72" t="str">
        <f>HYPERLINK("http://dungeonmaster.ru/Cabinet/?user="&amp;B11,"L")</f>
        <v>L</v>
      </c>
      <c r="B11" s="73" t="s">
        <v>89</v>
      </c>
      <c r="C11" s="73" t="s">
        <v>15</v>
      </c>
      <c r="D11" s="73" t="s">
        <v>17</v>
      </c>
      <c r="E11" s="82">
        <v>3</v>
      </c>
      <c r="F11" s="73"/>
      <c r="G11" s="73"/>
      <c r="H11" s="73" t="s">
        <v>142</v>
      </c>
      <c r="I11" s="76"/>
      <c r="J11" s="76" t="s">
        <v>145</v>
      </c>
      <c r="K11" s="79"/>
      <c r="L11" s="79" t="s">
        <v>78</v>
      </c>
      <c r="M11" s="73"/>
      <c r="N11" s="73"/>
    </row>
    <row r="12" spans="1:14" x14ac:dyDescent="0.3">
      <c r="A12" s="72" t="str">
        <f>HYPERLINK("http://dungeonmaster.ru/Cabinet/?user="&amp;B12,"L")</f>
        <v>L</v>
      </c>
      <c r="B12" s="73" t="s">
        <v>32</v>
      </c>
      <c r="C12" s="73" t="s">
        <v>90</v>
      </c>
      <c r="D12" s="73" t="s">
        <v>26</v>
      </c>
      <c r="E12" s="82">
        <v>2</v>
      </c>
      <c r="F12" s="73"/>
      <c r="G12" s="73"/>
      <c r="H12" s="73" t="s">
        <v>142</v>
      </c>
      <c r="I12" s="76"/>
      <c r="J12" s="76" t="s">
        <v>130</v>
      </c>
      <c r="K12" s="79"/>
      <c r="L12" s="106" t="s">
        <v>78</v>
      </c>
      <c r="M12" s="73" t="s">
        <v>239</v>
      </c>
      <c r="N12" s="73"/>
    </row>
    <row r="13" spans="1:14" x14ac:dyDescent="0.3">
      <c r="A13" s="71" t="str">
        <f>HYPERLINK("http://dungeonmaster.ru/Cabinet/?user="&amp;B13,"L")</f>
        <v>L</v>
      </c>
      <c r="B13" s="75" t="s">
        <v>157</v>
      </c>
      <c r="C13" s="75" t="s">
        <v>33</v>
      </c>
      <c r="D13" s="75" t="s">
        <v>12</v>
      </c>
      <c r="E13" s="84">
        <v>2</v>
      </c>
      <c r="F13" s="75"/>
      <c r="G13" s="75"/>
      <c r="H13" s="75"/>
      <c r="I13" s="78"/>
      <c r="J13" s="78"/>
      <c r="K13" s="81"/>
      <c r="L13" s="81" t="s">
        <v>78</v>
      </c>
      <c r="M13" s="75"/>
      <c r="N13" s="75"/>
    </row>
    <row r="14" spans="1:14" x14ac:dyDescent="0.3">
      <c r="A14" s="103" t="str">
        <f>HYPERLINK("http://dungeonmaster.ru/Cabinet/?user="&amp;B14,"L")</f>
        <v>L</v>
      </c>
      <c r="B14" s="74" t="s">
        <v>92</v>
      </c>
      <c r="C14" s="74" t="s">
        <v>93</v>
      </c>
      <c r="D14" s="74" t="s">
        <v>31</v>
      </c>
      <c r="E14" s="83">
        <v>2</v>
      </c>
      <c r="F14" s="74"/>
      <c r="G14" s="74"/>
      <c r="H14" s="74" t="s">
        <v>225</v>
      </c>
      <c r="I14" s="77"/>
      <c r="J14" s="77"/>
      <c r="K14" s="80" t="s">
        <v>245</v>
      </c>
      <c r="L14" s="80" t="s">
        <v>78</v>
      </c>
      <c r="M14" s="74"/>
      <c r="N14" s="74"/>
    </row>
    <row r="16" spans="1:14" s="120" customFormat="1" x14ac:dyDescent="0.3">
      <c r="A16" s="115" t="str">
        <f>HYPERLINK("http://dungeonmaster.ru/Cabinet/?user="&amp;B16,"L")</f>
        <v>L</v>
      </c>
      <c r="B16" s="116" t="s">
        <v>82</v>
      </c>
      <c r="C16" s="116" t="s">
        <v>19</v>
      </c>
      <c r="D16" s="116" t="s">
        <v>20</v>
      </c>
      <c r="E16" s="117">
        <v>0</v>
      </c>
      <c r="F16" s="116"/>
      <c r="G16" s="116"/>
      <c r="H16" s="116"/>
      <c r="I16" s="118"/>
      <c r="J16" s="118" t="s">
        <v>162</v>
      </c>
      <c r="K16" s="119"/>
      <c r="L16" s="119"/>
      <c r="M16" s="116"/>
      <c r="N16" s="116"/>
    </row>
    <row r="17" spans="1:14" ht="15" thickBot="1" x14ac:dyDescent="0.35">
      <c r="A17" s="107" t="str">
        <f>HYPERLINK("http://dungeonmaster.ru/Cabinet/?user="&amp;B17,"L")</f>
        <v>L</v>
      </c>
      <c r="B17" s="108" t="s">
        <v>14</v>
      </c>
      <c r="C17" s="108" t="s">
        <v>36</v>
      </c>
      <c r="D17" s="108" t="s">
        <v>30</v>
      </c>
      <c r="E17" s="109">
        <v>1</v>
      </c>
      <c r="F17" s="108" t="s">
        <v>143</v>
      </c>
      <c r="G17" s="108"/>
      <c r="H17" s="108"/>
      <c r="I17" s="110"/>
      <c r="J17" s="110" t="s">
        <v>162</v>
      </c>
      <c r="K17" s="111"/>
      <c r="L17" s="111"/>
      <c r="M17" s="112"/>
      <c r="N17" s="108"/>
    </row>
    <row r="18" spans="1:14" ht="15" thickBot="1" x14ac:dyDescent="0.35">
      <c r="B18" s="62" t="s">
        <v>37</v>
      </c>
      <c r="C18" s="63"/>
      <c r="D18" s="64" t="s">
        <v>38</v>
      </c>
      <c r="E18" s="65"/>
      <c r="F18" s="65"/>
      <c r="G18" s="65"/>
      <c r="H18" s="65"/>
      <c r="I18" s="66"/>
      <c r="J18" s="64" t="s">
        <v>39</v>
      </c>
      <c r="K18" s="66"/>
    </row>
    <row r="19" spans="1:14" x14ac:dyDescent="0.3">
      <c r="B19" s="58" t="s">
        <v>48</v>
      </c>
      <c r="C19" s="59" t="s">
        <v>229</v>
      </c>
      <c r="D19" s="54"/>
      <c r="F19" s="55"/>
      <c r="G19" s="55"/>
      <c r="H19" s="55"/>
      <c r="I19" s="56"/>
      <c r="J19" t="s">
        <v>242</v>
      </c>
      <c r="K19" s="56"/>
    </row>
    <row r="20" spans="1:14" x14ac:dyDescent="0.3">
      <c r="B20" s="58" t="s">
        <v>124</v>
      </c>
      <c r="C20" s="59" t="s">
        <v>149</v>
      </c>
      <c r="D20" s="54"/>
      <c r="F20" s="55"/>
      <c r="G20" s="55"/>
      <c r="H20" s="55"/>
      <c r="I20" s="56"/>
      <c r="J20" t="s">
        <v>243</v>
      </c>
      <c r="K20" s="56"/>
    </row>
    <row r="21" spans="1:14" x14ac:dyDescent="0.3">
      <c r="B21" s="58"/>
      <c r="C21" s="59" t="s">
        <v>230</v>
      </c>
      <c r="D21" s="54"/>
      <c r="F21" s="55"/>
      <c r="G21" s="55"/>
      <c r="H21" s="55"/>
      <c r="I21" s="56"/>
      <c r="J21" t="s">
        <v>244</v>
      </c>
      <c r="K21" s="56"/>
    </row>
    <row r="22" spans="1:14" x14ac:dyDescent="0.3">
      <c r="B22" s="58"/>
      <c r="C22" s="59" t="s">
        <v>231</v>
      </c>
      <c r="D22" s="54"/>
      <c r="F22" s="55"/>
      <c r="G22" s="55"/>
      <c r="H22" s="55"/>
      <c r="I22" s="56"/>
      <c r="J22" s="54"/>
      <c r="K22" s="56"/>
    </row>
    <row r="23" spans="1:14" x14ac:dyDescent="0.3">
      <c r="B23" s="58"/>
      <c r="C23" s="59" t="s">
        <v>232</v>
      </c>
      <c r="D23" s="54"/>
      <c r="F23" s="55"/>
      <c r="G23" s="55"/>
      <c r="H23" s="55"/>
      <c r="I23" s="56"/>
      <c r="J23" s="54"/>
      <c r="K23" s="56"/>
    </row>
    <row r="24" spans="1:14" x14ac:dyDescent="0.3">
      <c r="B24" s="58"/>
      <c r="C24" s="59" t="s">
        <v>233</v>
      </c>
      <c r="D24" s="54"/>
      <c r="F24" s="55"/>
      <c r="G24" s="55"/>
      <c r="H24" s="55"/>
      <c r="I24" s="56"/>
      <c r="J24" s="54"/>
      <c r="K24" s="56"/>
    </row>
    <row r="25" spans="1:14" x14ac:dyDescent="0.3">
      <c r="B25" s="88"/>
      <c r="C25" s="59" t="s">
        <v>234</v>
      </c>
      <c r="D25" s="54"/>
      <c r="F25" s="55"/>
      <c r="G25" s="55"/>
      <c r="H25" s="55"/>
      <c r="I25" s="56"/>
      <c r="J25" s="54"/>
      <c r="K25" s="56"/>
    </row>
    <row r="26" spans="1:14" x14ac:dyDescent="0.3">
      <c r="B26" s="58" t="s">
        <v>48</v>
      </c>
      <c r="C26" s="59" t="s">
        <v>238</v>
      </c>
      <c r="F26" s="55"/>
      <c r="G26" s="55"/>
      <c r="H26" s="55"/>
      <c r="I26" s="56"/>
      <c r="J26" s="54"/>
      <c r="K26" s="56"/>
    </row>
    <row r="27" spans="1:14" x14ac:dyDescent="0.3">
      <c r="B27" s="58"/>
      <c r="C27" s="59"/>
      <c r="D27" s="54"/>
      <c r="E27" s="55"/>
      <c r="F27" s="55"/>
      <c r="G27" s="55"/>
      <c r="H27" s="55"/>
      <c r="I27" s="56"/>
      <c r="J27" s="54"/>
      <c r="K27" s="56"/>
    </row>
    <row r="28" spans="1:14" x14ac:dyDescent="0.3">
      <c r="B28" s="58"/>
      <c r="C28" s="59"/>
      <c r="D28" s="54"/>
      <c r="E28" s="55"/>
      <c r="F28" s="55"/>
      <c r="G28" s="55"/>
      <c r="H28" s="55"/>
      <c r="I28" s="56"/>
      <c r="J28" s="54"/>
      <c r="K28" s="56"/>
    </row>
    <row r="29" spans="1:14" x14ac:dyDescent="0.3">
      <c r="B29" s="58"/>
      <c r="C29" s="59"/>
      <c r="D29" s="54"/>
      <c r="F29" s="55"/>
      <c r="G29" s="55"/>
      <c r="H29" s="55"/>
      <c r="I29" s="56"/>
      <c r="J29" s="54"/>
      <c r="K29" s="56"/>
    </row>
    <row r="30" spans="1:14" x14ac:dyDescent="0.3">
      <c r="B30" s="58"/>
      <c r="C30" s="59"/>
      <c r="D30" s="54"/>
      <c r="E30" s="55"/>
      <c r="F30" s="55"/>
      <c r="G30" s="55"/>
      <c r="H30" s="55"/>
      <c r="I30" s="56"/>
      <c r="J30" s="54"/>
      <c r="K30" s="56"/>
    </row>
    <row r="31" spans="1:14" x14ac:dyDescent="0.3">
      <c r="B31" s="58"/>
      <c r="C31" s="59"/>
      <c r="D31" s="54"/>
      <c r="E31" s="55"/>
      <c r="F31" s="55"/>
      <c r="G31" s="55"/>
      <c r="H31" s="55"/>
      <c r="I31" s="56"/>
      <c r="J31" s="54"/>
      <c r="K31" s="56"/>
    </row>
    <row r="32" spans="1:14" ht="15" thickBot="1" x14ac:dyDescent="0.35">
      <c r="B32" s="60"/>
      <c r="C32" s="61"/>
      <c r="D32" s="85"/>
      <c r="E32" s="86"/>
      <c r="F32" s="86"/>
      <c r="G32" s="86"/>
      <c r="H32" s="86"/>
      <c r="I32" s="87"/>
      <c r="J32" s="85"/>
      <c r="K32" s="87"/>
    </row>
    <row r="33" spans="2:14" ht="15" thickBot="1" x14ac:dyDescent="0.35">
      <c r="E33" s="55"/>
      <c r="F33" s="55"/>
      <c r="G33" s="55"/>
      <c r="H33" s="55"/>
      <c r="I33" s="55"/>
      <c r="J33" s="55"/>
      <c r="L33" s="55"/>
    </row>
    <row r="34" spans="2:14" ht="15" thickBot="1" x14ac:dyDescent="0.35">
      <c r="B34" s="68" t="s">
        <v>41</v>
      </c>
      <c r="C34" s="69">
        <v>2</v>
      </c>
      <c r="D34" s="65"/>
      <c r="E34" s="65"/>
      <c r="F34" s="65"/>
      <c r="G34" s="65"/>
      <c r="H34" s="65"/>
      <c r="I34" s="64" t="s">
        <v>40</v>
      </c>
      <c r="J34" s="65"/>
      <c r="K34" s="66"/>
      <c r="L34" s="49"/>
    </row>
    <row r="35" spans="2:14" ht="15" thickBot="1" x14ac:dyDescent="0.35">
      <c r="B35" s="85" t="s">
        <v>42</v>
      </c>
      <c r="C35" s="87" t="s">
        <v>141</v>
      </c>
      <c r="D35" s="55"/>
      <c r="E35" s="67"/>
      <c r="F35" s="55"/>
      <c r="G35" s="55"/>
      <c r="H35" s="55"/>
      <c r="I35" s="46" t="s">
        <v>50</v>
      </c>
      <c r="J35" s="94" t="s">
        <v>159</v>
      </c>
      <c r="K35" s="95"/>
    </row>
    <row r="36" spans="2:14" x14ac:dyDescent="0.3">
      <c r="B36" s="58"/>
      <c r="D36" s="55"/>
      <c r="E36" s="67"/>
      <c r="F36" s="55"/>
      <c r="G36" s="55"/>
      <c r="H36" s="55"/>
      <c r="I36" s="90" t="s">
        <v>86</v>
      </c>
      <c r="J36" s="55"/>
      <c r="K36" s="96"/>
    </row>
    <row r="37" spans="2:14" x14ac:dyDescent="0.3">
      <c r="B37" s="58"/>
      <c r="D37" s="55"/>
      <c r="E37" s="67"/>
      <c r="F37" s="55"/>
      <c r="G37" s="55"/>
      <c r="H37" s="55"/>
      <c r="I37" s="91" t="s">
        <v>51</v>
      </c>
      <c r="J37" s="55" t="s">
        <v>227</v>
      </c>
      <c r="K37" s="96"/>
    </row>
    <row r="38" spans="2:14" x14ac:dyDescent="0.3">
      <c r="B38" s="58"/>
      <c r="C38" s="55"/>
      <c r="D38" s="55"/>
      <c r="E38" s="67"/>
      <c r="F38" s="55"/>
      <c r="G38" s="55"/>
      <c r="H38" s="55"/>
      <c r="I38" s="90" t="s">
        <v>88</v>
      </c>
      <c r="J38" s="55"/>
      <c r="K38" s="96"/>
    </row>
    <row r="39" spans="2:14" x14ac:dyDescent="0.3">
      <c r="B39" s="54"/>
      <c r="C39" s="55"/>
      <c r="D39" s="55"/>
      <c r="E39" s="55"/>
      <c r="F39" s="55"/>
      <c r="G39" s="55"/>
      <c r="H39" s="55"/>
      <c r="I39" s="90" t="s">
        <v>90</v>
      </c>
      <c r="J39" s="55"/>
      <c r="K39" s="96"/>
    </row>
    <row r="40" spans="2:14" x14ac:dyDescent="0.3">
      <c r="B40" s="54"/>
      <c r="C40" s="55"/>
      <c r="D40" s="55"/>
      <c r="E40" s="55"/>
      <c r="F40" s="55"/>
      <c r="G40" s="55"/>
      <c r="H40" s="55"/>
      <c r="I40" s="91" t="s">
        <v>93</v>
      </c>
      <c r="J40" s="55"/>
      <c r="K40" s="96"/>
    </row>
    <row r="41" spans="2:14" x14ac:dyDescent="0.3">
      <c r="B41" s="54"/>
      <c r="C41" s="55"/>
      <c r="D41" s="55"/>
      <c r="E41" s="55"/>
      <c r="F41" s="55"/>
      <c r="G41" s="55"/>
      <c r="H41" s="55"/>
      <c r="I41" s="90" t="s">
        <v>126</v>
      </c>
      <c r="J41" s="55"/>
      <c r="K41" s="96"/>
    </row>
    <row r="42" spans="2:14" x14ac:dyDescent="0.3">
      <c r="B42" s="54"/>
      <c r="C42" s="55"/>
      <c r="D42" s="55"/>
      <c r="E42" s="55"/>
      <c r="F42" s="55"/>
      <c r="G42" s="55"/>
      <c r="H42" s="55"/>
      <c r="I42" s="91" t="s">
        <v>23</v>
      </c>
      <c r="J42" s="55" t="s">
        <v>147</v>
      </c>
      <c r="K42" s="96" t="s">
        <v>226</v>
      </c>
      <c r="L42" s="67" t="s">
        <v>198</v>
      </c>
    </row>
    <row r="43" spans="2:14" x14ac:dyDescent="0.3">
      <c r="B43" s="54"/>
      <c r="C43" s="55"/>
      <c r="D43" s="55"/>
      <c r="E43" s="55"/>
      <c r="F43" s="55"/>
      <c r="G43" s="55"/>
      <c r="H43" s="55"/>
      <c r="I43" s="90" t="s">
        <v>127</v>
      </c>
      <c r="J43" s="55" t="s">
        <v>146</v>
      </c>
      <c r="K43" s="96"/>
    </row>
    <row r="44" spans="2:14" x14ac:dyDescent="0.3">
      <c r="B44" s="54"/>
      <c r="C44" s="55"/>
      <c r="D44" s="55"/>
      <c r="E44" s="55"/>
      <c r="F44" s="55"/>
      <c r="G44" s="55"/>
      <c r="H44" s="55"/>
      <c r="I44" s="90" t="s">
        <v>20</v>
      </c>
      <c r="J44" s="55" t="s">
        <v>122</v>
      </c>
      <c r="K44" s="96"/>
      <c r="L44" s="55"/>
      <c r="M44" s="55"/>
      <c r="N44" s="56"/>
    </row>
    <row r="45" spans="2:14" x14ac:dyDescent="0.3">
      <c r="B45" s="54"/>
      <c r="C45" s="55"/>
      <c r="D45" s="55"/>
      <c r="E45" s="55"/>
      <c r="F45" s="55"/>
      <c r="G45" s="55"/>
      <c r="H45" s="55"/>
      <c r="I45" s="92" t="s">
        <v>34</v>
      </c>
      <c r="J45" s="67" t="s">
        <v>200</v>
      </c>
      <c r="K45" s="96"/>
      <c r="L45" s="55"/>
      <c r="M45" s="55"/>
      <c r="N45" s="56"/>
    </row>
    <row r="46" spans="2:14" x14ac:dyDescent="0.3">
      <c r="B46" s="57"/>
      <c r="C46" s="55"/>
      <c r="D46" s="55"/>
      <c r="E46" s="55"/>
      <c r="F46" s="55"/>
      <c r="G46" s="55"/>
      <c r="H46" s="55"/>
      <c r="I46" s="92" t="s">
        <v>30</v>
      </c>
      <c r="J46" s="55"/>
      <c r="K46" s="96"/>
      <c r="L46" s="55"/>
      <c r="M46" s="55"/>
      <c r="N46" s="56"/>
    </row>
    <row r="47" spans="2:14" x14ac:dyDescent="0.3">
      <c r="B47" s="54"/>
      <c r="C47" s="55"/>
      <c r="D47" s="55"/>
      <c r="E47" s="55"/>
      <c r="F47" s="55"/>
      <c r="G47" s="55"/>
      <c r="H47" s="55"/>
      <c r="I47" s="90" t="s">
        <v>13</v>
      </c>
      <c r="J47" s="55" t="s">
        <v>228</v>
      </c>
      <c r="K47" s="96"/>
      <c r="L47" s="55"/>
      <c r="M47" s="55"/>
      <c r="N47" s="56"/>
    </row>
    <row r="48" spans="2:14" ht="15" thickBot="1" x14ac:dyDescent="0.35">
      <c r="B48" s="85"/>
      <c r="C48" s="86"/>
      <c r="D48" s="86"/>
      <c r="E48" s="86"/>
      <c r="F48" s="86"/>
      <c r="G48" s="86"/>
      <c r="H48" s="86"/>
      <c r="I48" s="90" t="s">
        <v>128</v>
      </c>
      <c r="J48" s="55" t="s">
        <v>146</v>
      </c>
      <c r="K48" s="96"/>
    </row>
    <row r="49" spans="9:11" ht="15" thickBot="1" x14ac:dyDescent="0.35">
      <c r="I49" s="93" t="s">
        <v>26</v>
      </c>
      <c r="J49" s="86" t="s">
        <v>148</v>
      </c>
      <c r="K49" s="97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workbookViewId="0">
      <selection activeCell="D25" sqref="D25"/>
    </sheetView>
  </sheetViews>
  <sheetFormatPr defaultRowHeight="14.4" x14ac:dyDescent="0.3"/>
  <cols>
    <col min="1" max="1" width="1.88671875" style="47" bestFit="1" customWidth="1"/>
    <col min="2" max="2" width="14.6640625" style="47" bestFit="1" customWidth="1"/>
    <col min="3" max="3" width="14.109375" style="47" bestFit="1" customWidth="1"/>
    <col min="4" max="4" width="16.109375" style="47" bestFit="1" customWidth="1"/>
    <col min="5" max="5" width="3.33203125" style="47" bestFit="1" customWidth="1"/>
    <col min="6" max="6" width="1.88671875" style="47" bestFit="1" customWidth="1"/>
    <col min="7" max="7" width="3.5546875" style="47" bestFit="1" customWidth="1"/>
    <col min="8" max="8" width="2.109375" style="47" bestFit="1" customWidth="1"/>
    <col min="9" max="9" width="16.5546875" style="47" customWidth="1"/>
    <col min="10" max="10" width="13.33203125" style="47" bestFit="1" customWidth="1"/>
    <col min="11" max="11" width="26.44140625" style="47" bestFit="1" customWidth="1"/>
    <col min="12" max="12" width="15.6640625" style="47" bestFit="1" customWidth="1"/>
    <col min="13" max="13" width="25.5546875" style="47" bestFit="1" customWidth="1"/>
    <col min="14" max="14" width="34.33203125" style="47" bestFit="1" customWidth="1"/>
  </cols>
  <sheetData>
    <row r="1" spans="1:15" x14ac:dyDescent="0.3">
      <c r="A1" s="48" t="s">
        <v>0</v>
      </c>
      <c r="B1" s="48" t="s">
        <v>1</v>
      </c>
      <c r="C1" s="48" t="s">
        <v>2</v>
      </c>
      <c r="D1" s="52" t="s">
        <v>3</v>
      </c>
      <c r="E1" s="53" t="s">
        <v>4</v>
      </c>
      <c r="F1" s="48" t="s">
        <v>5</v>
      </c>
      <c r="G1" s="48" t="s">
        <v>6</v>
      </c>
      <c r="H1" s="48" t="s">
        <v>7</v>
      </c>
      <c r="I1" s="52" t="s">
        <v>8</v>
      </c>
      <c r="J1" s="52" t="s">
        <v>9</v>
      </c>
      <c r="K1" s="53" t="s">
        <v>10</v>
      </c>
      <c r="L1" s="48" t="s">
        <v>11</v>
      </c>
      <c r="M1" s="48" t="s">
        <v>11</v>
      </c>
      <c r="N1" s="48" t="s">
        <v>11</v>
      </c>
    </row>
    <row r="2" spans="1:15" x14ac:dyDescent="0.3">
      <c r="A2" s="72" t="str">
        <f t="shared" ref="A2:A4" si="0">HYPERLINK("http://dungeonmaster.ru/Cabinet/?user="&amp;B2,"L")</f>
        <v>L</v>
      </c>
      <c r="B2" s="73" t="s">
        <v>35</v>
      </c>
      <c r="C2" s="73" t="s">
        <v>25</v>
      </c>
      <c r="D2" s="73" t="s">
        <v>17</v>
      </c>
      <c r="E2" s="82">
        <v>2</v>
      </c>
      <c r="F2" s="73"/>
      <c r="G2" s="73"/>
      <c r="H2" s="73"/>
      <c r="I2" s="76"/>
      <c r="J2" s="76"/>
      <c r="K2" s="79"/>
      <c r="L2" s="101" t="s">
        <v>179</v>
      </c>
      <c r="M2" s="73"/>
      <c r="N2" s="73"/>
    </row>
    <row r="3" spans="1:15" x14ac:dyDescent="0.3">
      <c r="A3" s="70" t="str">
        <f t="shared" si="0"/>
        <v>L</v>
      </c>
      <c r="B3" s="74" t="s">
        <v>21</v>
      </c>
      <c r="C3" s="74" t="s">
        <v>78</v>
      </c>
      <c r="D3" s="74" t="s">
        <v>23</v>
      </c>
      <c r="E3" s="83">
        <v>2</v>
      </c>
      <c r="F3" s="74"/>
      <c r="G3" s="74"/>
      <c r="H3" s="74"/>
      <c r="I3" s="77"/>
      <c r="J3" s="77"/>
      <c r="K3" s="80" t="s">
        <v>132</v>
      </c>
      <c r="L3" s="127" t="s">
        <v>287</v>
      </c>
      <c r="M3" s="100" t="s">
        <v>288</v>
      </c>
      <c r="N3" s="74"/>
    </row>
    <row r="4" spans="1:15" x14ac:dyDescent="0.3">
      <c r="A4" s="72" t="str">
        <f t="shared" si="0"/>
        <v>L</v>
      </c>
      <c r="B4" s="73" t="s">
        <v>81</v>
      </c>
      <c r="C4" s="73" t="s">
        <v>29</v>
      </c>
      <c r="D4" s="73" t="s">
        <v>17</v>
      </c>
      <c r="E4" s="82">
        <v>2</v>
      </c>
      <c r="F4" s="73"/>
      <c r="G4" s="73"/>
      <c r="H4" s="73"/>
      <c r="I4" s="76" t="s">
        <v>168</v>
      </c>
      <c r="J4" s="76" t="s">
        <v>164</v>
      </c>
      <c r="K4" s="79" t="s">
        <v>214</v>
      </c>
      <c r="L4" s="106" t="s">
        <v>179</v>
      </c>
      <c r="M4" s="114" t="s">
        <v>119</v>
      </c>
      <c r="N4" s="73"/>
    </row>
    <row r="5" spans="1:15" x14ac:dyDescent="0.3">
      <c r="A5" s="72" t="str">
        <f>HYPERLINK("http://dungeonmaster.ru/Cabinet/?user="&amp;B5,"L")</f>
        <v>L</v>
      </c>
      <c r="B5" s="73" t="s">
        <v>52</v>
      </c>
      <c r="C5" s="73" t="s">
        <v>50</v>
      </c>
      <c r="D5" s="73" t="s">
        <v>27</v>
      </c>
      <c r="E5" s="82">
        <v>2</v>
      </c>
      <c r="F5" s="73" t="s">
        <v>167</v>
      </c>
      <c r="G5" s="73"/>
      <c r="H5" s="73" t="s">
        <v>225</v>
      </c>
      <c r="I5" s="76"/>
      <c r="J5" s="76"/>
      <c r="K5" s="79" t="s">
        <v>222</v>
      </c>
      <c r="L5" s="79" t="s">
        <v>236</v>
      </c>
      <c r="M5" s="73"/>
      <c r="N5" s="73"/>
    </row>
    <row r="6" spans="1:15" x14ac:dyDescent="0.3">
      <c r="A6" s="71" t="str">
        <f>HYPERLINK("http://dungeonmaster.ru/Cabinet/?user="&amp;B6,"L")</f>
        <v>L</v>
      </c>
      <c r="B6" s="75" t="s">
        <v>83</v>
      </c>
      <c r="C6" s="75" t="s">
        <v>24</v>
      </c>
      <c r="D6" s="75" t="s">
        <v>18</v>
      </c>
      <c r="E6" s="84">
        <v>1</v>
      </c>
      <c r="F6" s="75" t="s">
        <v>143</v>
      </c>
      <c r="G6" s="75"/>
      <c r="H6" s="75"/>
      <c r="I6" s="78"/>
      <c r="J6" s="78" t="s">
        <v>165</v>
      </c>
      <c r="K6" s="81"/>
      <c r="L6" s="105" t="s">
        <v>273</v>
      </c>
      <c r="M6" s="75"/>
      <c r="N6" s="75"/>
    </row>
    <row r="7" spans="1:15" x14ac:dyDescent="0.3">
      <c r="A7" s="71" t="str">
        <f>HYPERLINK("http://dungeonmaster.ru/Cabinet/?user="&amp;B7,"L")</f>
        <v>L</v>
      </c>
      <c r="B7" s="75" t="s">
        <v>84</v>
      </c>
      <c r="C7" s="75" t="s">
        <v>22</v>
      </c>
      <c r="D7" s="75" t="s">
        <v>34</v>
      </c>
      <c r="E7" s="84">
        <v>2</v>
      </c>
      <c r="F7" s="75"/>
      <c r="G7" s="75" t="s">
        <v>167</v>
      </c>
      <c r="H7" s="75"/>
      <c r="I7" s="78"/>
      <c r="J7" s="78"/>
      <c r="K7" s="81"/>
      <c r="L7" s="81" t="s">
        <v>120</v>
      </c>
      <c r="M7" s="75"/>
      <c r="N7" s="75"/>
    </row>
    <row r="8" spans="1:15" x14ac:dyDescent="0.3">
      <c r="A8" s="72" t="str">
        <f>HYPERLINK("http://dungeonmaster.ru/Cabinet/?user="&amp;B8,"L")</f>
        <v>L</v>
      </c>
      <c r="B8" s="73" t="s">
        <v>85</v>
      </c>
      <c r="C8" s="73" t="s">
        <v>86</v>
      </c>
      <c r="D8" s="73" t="s">
        <v>77</v>
      </c>
      <c r="E8" s="82">
        <v>2</v>
      </c>
      <c r="F8" s="73"/>
      <c r="G8" s="73"/>
      <c r="H8" s="73" t="s">
        <v>142</v>
      </c>
      <c r="I8" s="76"/>
      <c r="J8" s="76"/>
      <c r="K8" s="79"/>
      <c r="L8" s="79" t="s">
        <v>264</v>
      </c>
      <c r="M8" s="73"/>
      <c r="N8" s="73"/>
    </row>
    <row r="9" spans="1:15" x14ac:dyDescent="0.3">
      <c r="A9" s="70" t="str">
        <f>HYPERLINK("http://dungeonmaster.ru/Cabinet/?user="&amp;B9,"L")</f>
        <v>L</v>
      </c>
      <c r="B9" s="74" t="s">
        <v>28</v>
      </c>
      <c r="C9" s="74" t="s">
        <v>51</v>
      </c>
      <c r="D9" s="74" t="s">
        <v>16</v>
      </c>
      <c r="E9" s="83">
        <v>2</v>
      </c>
      <c r="F9" s="74"/>
      <c r="G9" s="74"/>
      <c r="H9" s="74"/>
      <c r="I9" s="77"/>
      <c r="J9" s="77"/>
      <c r="K9" s="80"/>
      <c r="L9" s="80" t="s">
        <v>206</v>
      </c>
      <c r="M9" s="100" t="s">
        <v>263</v>
      </c>
      <c r="N9" s="74"/>
    </row>
    <row r="10" spans="1:15" x14ac:dyDescent="0.3">
      <c r="A10" s="72" t="str">
        <f>HYPERLINK("http://dungeonmaster.ru/Cabinet/?user="&amp;B10,"L")</f>
        <v>L</v>
      </c>
      <c r="B10" s="73" t="s">
        <v>87</v>
      </c>
      <c r="C10" s="73" t="s">
        <v>88</v>
      </c>
      <c r="D10" s="73" t="s">
        <v>13</v>
      </c>
      <c r="E10" s="82">
        <v>2</v>
      </c>
      <c r="F10" s="73"/>
      <c r="G10" s="73"/>
      <c r="H10" s="73"/>
      <c r="I10" s="76"/>
      <c r="J10" s="76"/>
      <c r="K10" s="79"/>
      <c r="L10" s="79" t="s">
        <v>277</v>
      </c>
      <c r="M10" s="73" t="s">
        <v>249</v>
      </c>
      <c r="N10" s="73"/>
    </row>
    <row r="11" spans="1:15" x14ac:dyDescent="0.3">
      <c r="A11" s="72" t="str">
        <f>HYPERLINK("http://dungeonmaster.ru/Cabinet/?user="&amp;B11,"L")</f>
        <v>L</v>
      </c>
      <c r="B11" s="73" t="s">
        <v>89</v>
      </c>
      <c r="C11" s="73" t="s">
        <v>15</v>
      </c>
      <c r="D11" s="73" t="s">
        <v>17</v>
      </c>
      <c r="E11" s="82">
        <v>3</v>
      </c>
      <c r="F11" s="73"/>
      <c r="G11" s="73"/>
      <c r="H11" s="73" t="s">
        <v>142</v>
      </c>
      <c r="I11" s="76"/>
      <c r="J11" s="76" t="s">
        <v>145</v>
      </c>
      <c r="K11" s="79" t="s">
        <v>268</v>
      </c>
      <c r="L11" s="79" t="s">
        <v>265</v>
      </c>
      <c r="M11" s="73"/>
      <c r="N11" s="73"/>
    </row>
    <row r="12" spans="1:15" x14ac:dyDescent="0.3">
      <c r="A12" s="72" t="str">
        <f>HYPERLINK("http://dungeonmaster.ru/Cabinet/?user="&amp;B12,"L")</f>
        <v>L</v>
      </c>
      <c r="B12" s="73" t="s">
        <v>32</v>
      </c>
      <c r="C12" s="73" t="s">
        <v>90</v>
      </c>
      <c r="D12" s="73" t="s">
        <v>26</v>
      </c>
      <c r="E12" s="82">
        <v>2</v>
      </c>
      <c r="F12" s="73"/>
      <c r="G12" s="73"/>
      <c r="H12" s="73" t="s">
        <v>142</v>
      </c>
      <c r="I12" s="76"/>
      <c r="J12" s="76"/>
      <c r="K12" s="79" t="s">
        <v>135</v>
      </c>
      <c r="L12" s="101" t="s">
        <v>266</v>
      </c>
      <c r="M12" s="102" t="s">
        <v>267</v>
      </c>
      <c r="N12" s="73"/>
    </row>
    <row r="13" spans="1:15" x14ac:dyDescent="0.3">
      <c r="A13" s="71" t="str">
        <f>HYPERLINK("http://dungeonmaster.ru/Cabinet/?user="&amp;B13,"L")</f>
        <v>L</v>
      </c>
      <c r="B13" s="75" t="s">
        <v>157</v>
      </c>
      <c r="C13" s="75" t="s">
        <v>33</v>
      </c>
      <c r="D13" s="75" t="s">
        <v>12</v>
      </c>
      <c r="E13" s="84">
        <v>2</v>
      </c>
      <c r="F13" s="75"/>
      <c r="G13" s="75"/>
      <c r="H13" s="75"/>
      <c r="I13" s="78"/>
      <c r="J13" s="78"/>
      <c r="K13" s="81"/>
      <c r="L13" s="81" t="s">
        <v>188</v>
      </c>
      <c r="M13" s="75" t="s">
        <v>259</v>
      </c>
      <c r="N13" s="75" t="s">
        <v>260</v>
      </c>
      <c r="O13" t="s">
        <v>107</v>
      </c>
    </row>
    <row r="14" spans="1:15" x14ac:dyDescent="0.3">
      <c r="A14" s="103" t="str">
        <f>HYPERLINK("http://dungeonmaster.ru/Cabinet/?user="&amp;B14,"L")</f>
        <v>L</v>
      </c>
      <c r="B14" s="74" t="s">
        <v>92</v>
      </c>
      <c r="C14" s="74" t="s">
        <v>93</v>
      </c>
      <c r="D14" s="74" t="s">
        <v>31</v>
      </c>
      <c r="E14" s="83">
        <v>2</v>
      </c>
      <c r="F14" s="74"/>
      <c r="G14" s="74" t="s">
        <v>253</v>
      </c>
      <c r="H14" s="74" t="s">
        <v>225</v>
      </c>
      <c r="I14" s="77"/>
      <c r="J14" s="77"/>
      <c r="K14" s="80"/>
      <c r="L14" s="80" t="s">
        <v>120</v>
      </c>
      <c r="M14" s="74"/>
      <c r="N14" s="74"/>
    </row>
    <row r="16" spans="1:15" x14ac:dyDescent="0.3">
      <c r="A16" s="115" t="str">
        <f>HYPERLINK("http://dungeonmaster.ru/Cabinet/?user="&amp;B16,"L")</f>
        <v>L</v>
      </c>
      <c r="B16" s="116" t="s">
        <v>82</v>
      </c>
      <c r="C16" s="116" t="s">
        <v>19</v>
      </c>
      <c r="D16" s="116" t="s">
        <v>20</v>
      </c>
      <c r="E16" s="117">
        <v>0</v>
      </c>
      <c r="F16" s="116"/>
      <c r="G16" s="116"/>
      <c r="H16" s="116"/>
      <c r="I16" s="118"/>
      <c r="J16" s="118" t="s">
        <v>162</v>
      </c>
      <c r="K16" s="119"/>
      <c r="L16" s="119"/>
      <c r="M16" s="116"/>
      <c r="N16" s="116"/>
    </row>
    <row r="17" spans="1:14" ht="15" thickBot="1" x14ac:dyDescent="0.35">
      <c r="A17" s="107" t="str">
        <f>HYPERLINK("http://dungeonmaster.ru/Cabinet/?user="&amp;B17,"L")</f>
        <v>L</v>
      </c>
      <c r="B17" s="108" t="s">
        <v>14</v>
      </c>
      <c r="C17" s="108" t="s">
        <v>36</v>
      </c>
      <c r="D17" s="108" t="s">
        <v>30</v>
      </c>
      <c r="E17" s="109">
        <v>1</v>
      </c>
      <c r="F17" s="108" t="s">
        <v>143</v>
      </c>
      <c r="G17" s="108"/>
      <c r="H17" s="108"/>
      <c r="I17" s="110"/>
      <c r="J17" s="110" t="s">
        <v>162</v>
      </c>
      <c r="K17" s="111"/>
      <c r="L17" s="111"/>
      <c r="M17" s="112"/>
      <c r="N17" s="108"/>
    </row>
    <row r="18" spans="1:14" ht="15" thickBot="1" x14ac:dyDescent="0.35">
      <c r="B18" s="62" t="s">
        <v>37</v>
      </c>
      <c r="C18" s="63"/>
      <c r="D18" s="64" t="s">
        <v>38</v>
      </c>
      <c r="E18" s="65"/>
      <c r="F18" s="65"/>
      <c r="G18" s="65"/>
      <c r="H18" s="65"/>
      <c r="I18" s="66"/>
      <c r="J18" s="64" t="s">
        <v>39</v>
      </c>
      <c r="K18" s="66"/>
    </row>
    <row r="19" spans="1:14" x14ac:dyDescent="0.3">
      <c r="B19" s="58" t="s">
        <v>53</v>
      </c>
      <c r="C19" s="59" t="s">
        <v>258</v>
      </c>
      <c r="D19" s="54" t="s">
        <v>250</v>
      </c>
      <c r="E19" t="s">
        <v>251</v>
      </c>
      <c r="F19" s="55"/>
      <c r="G19" s="55"/>
      <c r="H19" s="55"/>
      <c r="I19" s="56"/>
      <c r="J19" s="54" t="s">
        <v>269</v>
      </c>
      <c r="K19" s="56"/>
    </row>
    <row r="20" spans="1:14" x14ac:dyDescent="0.3">
      <c r="B20" s="58" t="s">
        <v>79</v>
      </c>
      <c r="C20" s="59" t="s">
        <v>129</v>
      </c>
      <c r="D20" s="54"/>
      <c r="E20"/>
      <c r="F20" s="55"/>
      <c r="G20" s="55"/>
      <c r="H20" s="55"/>
      <c r="I20" s="56"/>
      <c r="J20" s="54" t="s">
        <v>271</v>
      </c>
      <c r="K20" s="56"/>
    </row>
    <row r="21" spans="1:14" x14ac:dyDescent="0.3">
      <c r="B21" s="58" t="s">
        <v>66</v>
      </c>
      <c r="C21" s="59" t="s">
        <v>129</v>
      </c>
      <c r="D21" s="54"/>
      <c r="E21" t="s">
        <v>252</v>
      </c>
      <c r="F21" s="55"/>
      <c r="G21" s="55"/>
      <c r="H21" s="55"/>
      <c r="I21" s="56"/>
      <c r="J21" s="54" t="s">
        <v>272</v>
      </c>
      <c r="K21" s="56"/>
    </row>
    <row r="22" spans="1:14" x14ac:dyDescent="0.3">
      <c r="B22" s="58" t="s">
        <v>54</v>
      </c>
      <c r="C22" s="59" t="s">
        <v>129</v>
      </c>
      <c r="D22" s="54" t="s">
        <v>261</v>
      </c>
      <c r="E22" t="s">
        <v>276</v>
      </c>
      <c r="F22" s="55"/>
      <c r="G22" s="55"/>
      <c r="H22" s="55"/>
      <c r="I22" s="56"/>
      <c r="J22" s="54" t="s">
        <v>278</v>
      </c>
      <c r="K22" s="56"/>
    </row>
    <row r="23" spans="1:14" x14ac:dyDescent="0.3">
      <c r="B23" s="58"/>
      <c r="C23" s="59"/>
      <c r="D23" s="54" t="s">
        <v>289</v>
      </c>
      <c r="E23" t="s">
        <v>262</v>
      </c>
      <c r="F23" s="55"/>
      <c r="G23" s="55"/>
      <c r="H23" s="55"/>
      <c r="I23" s="56"/>
      <c r="J23" s="54" t="s">
        <v>279</v>
      </c>
      <c r="K23" s="56"/>
    </row>
    <row r="24" spans="1:14" x14ac:dyDescent="0.3">
      <c r="B24" s="58"/>
      <c r="C24" s="59"/>
      <c r="D24" s="123" t="s">
        <v>274</v>
      </c>
      <c r="E24" s="124" t="s">
        <v>275</v>
      </c>
      <c r="F24" s="125"/>
      <c r="G24" s="125"/>
      <c r="H24" s="125"/>
      <c r="I24" s="126"/>
      <c r="J24" s="123"/>
      <c r="K24" s="126"/>
    </row>
    <row r="25" spans="1:14" x14ac:dyDescent="0.3">
      <c r="B25" s="88"/>
      <c r="C25" s="59"/>
      <c r="D25" s="54"/>
      <c r="F25" s="55"/>
      <c r="G25" s="55"/>
      <c r="H25" s="55"/>
      <c r="I25" s="56"/>
      <c r="J25" s="54"/>
      <c r="K25" s="56"/>
    </row>
    <row r="26" spans="1:14" x14ac:dyDescent="0.3">
      <c r="B26" s="58"/>
      <c r="C26" s="59"/>
      <c r="F26" s="55"/>
      <c r="G26" s="55"/>
      <c r="H26" s="55"/>
      <c r="I26" s="56"/>
      <c r="J26" s="54"/>
      <c r="K26" s="56"/>
    </row>
    <row r="27" spans="1:14" x14ac:dyDescent="0.3">
      <c r="B27" s="58"/>
      <c r="C27" s="59"/>
      <c r="D27" s="54"/>
      <c r="E27" s="55"/>
      <c r="F27" s="55"/>
      <c r="G27" s="55"/>
      <c r="H27" s="55"/>
      <c r="I27" s="56"/>
      <c r="J27" s="54"/>
      <c r="K27" s="56"/>
    </row>
    <row r="28" spans="1:14" x14ac:dyDescent="0.3">
      <c r="B28" s="58"/>
      <c r="C28" s="59"/>
      <c r="D28" s="54"/>
      <c r="E28" s="55"/>
      <c r="F28" s="55"/>
      <c r="G28" s="55"/>
      <c r="H28" s="55"/>
      <c r="I28" s="56"/>
      <c r="J28" s="54"/>
      <c r="K28" s="56"/>
    </row>
    <row r="29" spans="1:14" x14ac:dyDescent="0.3">
      <c r="B29" s="58"/>
      <c r="C29" s="59"/>
      <c r="D29" s="54"/>
      <c r="F29" s="55"/>
      <c r="G29" s="55"/>
      <c r="H29" s="55"/>
      <c r="I29" s="56"/>
      <c r="J29" s="54"/>
      <c r="K29" s="56"/>
    </row>
    <row r="30" spans="1:14" x14ac:dyDescent="0.3">
      <c r="B30" s="58"/>
      <c r="C30" s="59"/>
      <c r="D30" s="54"/>
      <c r="E30" s="55"/>
      <c r="F30" s="55"/>
      <c r="G30" s="55"/>
      <c r="H30" s="55"/>
      <c r="I30" s="56"/>
      <c r="J30" s="54"/>
      <c r="K30" s="56"/>
    </row>
    <row r="31" spans="1:14" x14ac:dyDescent="0.3">
      <c r="B31" s="58"/>
      <c r="C31" s="59"/>
      <c r="D31" s="54"/>
      <c r="E31" s="55"/>
      <c r="F31" s="55"/>
      <c r="G31" s="55"/>
      <c r="H31" s="55"/>
      <c r="I31" s="56"/>
      <c r="J31" s="54"/>
      <c r="K31" s="56"/>
    </row>
    <row r="32" spans="1:14" ht="15" thickBot="1" x14ac:dyDescent="0.35">
      <c r="B32" s="60"/>
      <c r="C32" s="61"/>
      <c r="D32" s="85"/>
      <c r="E32" s="86"/>
      <c r="F32" s="86"/>
      <c r="G32" s="86"/>
      <c r="H32" s="86"/>
      <c r="I32" s="87"/>
      <c r="J32" s="85"/>
      <c r="K32" s="87"/>
    </row>
    <row r="33" spans="2:14" ht="15" thickBot="1" x14ac:dyDescent="0.35">
      <c r="E33" s="55"/>
      <c r="F33" s="55"/>
      <c r="G33" s="55"/>
      <c r="H33" s="55"/>
      <c r="I33" s="55"/>
      <c r="J33" s="55"/>
      <c r="L33" s="55"/>
    </row>
    <row r="34" spans="2:14" ht="15" thickBot="1" x14ac:dyDescent="0.35">
      <c r="B34" s="68" t="s">
        <v>41</v>
      </c>
      <c r="C34" s="69">
        <v>3</v>
      </c>
      <c r="D34" s="65"/>
      <c r="E34" s="65"/>
      <c r="F34" s="65"/>
      <c r="G34" s="65"/>
      <c r="H34" s="65"/>
      <c r="I34" s="64" t="s">
        <v>40</v>
      </c>
      <c r="J34" s="65"/>
      <c r="K34" s="66"/>
      <c r="L34" s="49"/>
    </row>
    <row r="35" spans="2:14" ht="15" thickBot="1" x14ac:dyDescent="0.35">
      <c r="B35" s="85" t="s">
        <v>42</v>
      </c>
      <c r="C35" s="87" t="s">
        <v>141</v>
      </c>
      <c r="D35" s="55"/>
      <c r="E35" s="67"/>
      <c r="F35" s="55"/>
      <c r="G35" s="55"/>
      <c r="H35" s="55"/>
      <c r="I35" s="46" t="s">
        <v>50</v>
      </c>
      <c r="J35" s="94" t="s">
        <v>255</v>
      </c>
      <c r="K35" s="95"/>
    </row>
    <row r="36" spans="2:14" x14ac:dyDescent="0.3">
      <c r="B36" s="58"/>
      <c r="D36" s="55"/>
      <c r="E36" s="67"/>
      <c r="F36" s="55"/>
      <c r="G36" s="55"/>
      <c r="H36" s="55"/>
      <c r="I36" s="90" t="s">
        <v>86</v>
      </c>
      <c r="J36" s="55" t="s">
        <v>256</v>
      </c>
      <c r="K36" s="96"/>
    </row>
    <row r="37" spans="2:14" x14ac:dyDescent="0.3">
      <c r="B37" s="58"/>
      <c r="D37" s="55"/>
      <c r="E37" s="67"/>
      <c r="F37" s="55"/>
      <c r="G37" s="55"/>
      <c r="H37" s="55"/>
      <c r="I37" s="91" t="s">
        <v>51</v>
      </c>
      <c r="J37" s="55" t="s">
        <v>227</v>
      </c>
      <c r="K37" s="96"/>
    </row>
    <row r="38" spans="2:14" x14ac:dyDescent="0.3">
      <c r="B38" s="58"/>
      <c r="C38" s="55"/>
      <c r="D38" s="55"/>
      <c r="E38" s="67"/>
      <c r="F38" s="55"/>
      <c r="G38" s="55"/>
      <c r="H38" s="55"/>
      <c r="I38" s="90" t="s">
        <v>88</v>
      </c>
      <c r="J38" s="67" t="s">
        <v>257</v>
      </c>
      <c r="K38" s="96"/>
    </row>
    <row r="39" spans="2:14" x14ac:dyDescent="0.3">
      <c r="B39" s="54"/>
      <c r="C39" s="55"/>
      <c r="D39" s="55"/>
      <c r="E39" s="55"/>
      <c r="F39" s="55"/>
      <c r="G39" s="55"/>
      <c r="H39" s="55"/>
      <c r="I39" s="90" t="s">
        <v>90</v>
      </c>
      <c r="J39" s="67" t="s">
        <v>239</v>
      </c>
      <c r="K39" s="96"/>
    </row>
    <row r="40" spans="2:14" x14ac:dyDescent="0.3">
      <c r="B40" s="54"/>
      <c r="C40" s="55"/>
      <c r="D40" s="55"/>
      <c r="E40" s="55"/>
      <c r="F40" s="55"/>
      <c r="G40" s="55"/>
      <c r="H40" s="55"/>
      <c r="I40" s="91" t="s">
        <v>93</v>
      </c>
      <c r="J40" s="55"/>
      <c r="K40" s="96"/>
    </row>
    <row r="41" spans="2:14" x14ac:dyDescent="0.3">
      <c r="B41" s="54"/>
      <c r="C41" s="55"/>
      <c r="D41" s="55"/>
      <c r="E41" s="55"/>
      <c r="F41" s="55"/>
      <c r="G41" s="55"/>
      <c r="H41" s="55"/>
      <c r="I41" s="90" t="s">
        <v>126</v>
      </c>
      <c r="J41" s="55"/>
      <c r="K41" s="96"/>
    </row>
    <row r="42" spans="2:14" x14ac:dyDescent="0.3">
      <c r="B42" s="54"/>
      <c r="C42" s="55"/>
      <c r="D42" s="55"/>
      <c r="E42" s="55"/>
      <c r="F42" s="55"/>
      <c r="G42" s="55"/>
      <c r="H42" s="55"/>
      <c r="I42" s="91" t="s">
        <v>23</v>
      </c>
      <c r="J42" s="55" t="s">
        <v>147</v>
      </c>
      <c r="K42" s="96" t="s">
        <v>226</v>
      </c>
      <c r="L42" s="67" t="s">
        <v>198</v>
      </c>
    </row>
    <row r="43" spans="2:14" x14ac:dyDescent="0.3">
      <c r="B43" s="54"/>
      <c r="C43" s="55"/>
      <c r="D43" s="55"/>
      <c r="E43" s="55"/>
      <c r="F43" s="55"/>
      <c r="G43" s="55"/>
      <c r="H43" s="55"/>
      <c r="I43" s="90" t="s">
        <v>127</v>
      </c>
      <c r="J43" s="55" t="s">
        <v>146</v>
      </c>
      <c r="K43" s="96"/>
    </row>
    <row r="44" spans="2:14" x14ac:dyDescent="0.3">
      <c r="B44" s="54"/>
      <c r="C44" s="55"/>
      <c r="D44" s="55"/>
      <c r="E44" s="55"/>
      <c r="F44" s="55"/>
      <c r="G44" s="55"/>
      <c r="H44" s="55"/>
      <c r="I44" s="90" t="s">
        <v>20</v>
      </c>
      <c r="J44" s="55" t="s">
        <v>122</v>
      </c>
      <c r="K44" s="96"/>
      <c r="L44" s="55"/>
      <c r="M44" s="55"/>
      <c r="N44" s="56"/>
    </row>
    <row r="45" spans="2:14" x14ac:dyDescent="0.3">
      <c r="B45" s="54"/>
      <c r="C45" s="55"/>
      <c r="D45" s="55"/>
      <c r="E45" s="55"/>
      <c r="F45" s="55"/>
      <c r="G45" s="55"/>
      <c r="H45" s="55"/>
      <c r="I45" s="92" t="s">
        <v>34</v>
      </c>
      <c r="J45" s="67" t="s">
        <v>200</v>
      </c>
      <c r="K45" s="96"/>
      <c r="L45" s="55"/>
      <c r="M45" s="55"/>
      <c r="N45" s="56"/>
    </row>
    <row r="46" spans="2:14" x14ac:dyDescent="0.3">
      <c r="B46" s="57"/>
      <c r="C46" s="55"/>
      <c r="D46" s="55"/>
      <c r="E46" s="55"/>
      <c r="F46" s="55"/>
      <c r="G46" s="55"/>
      <c r="H46" s="55"/>
      <c r="I46" s="92" t="s">
        <v>30</v>
      </c>
      <c r="J46" s="55"/>
      <c r="K46" s="96"/>
      <c r="L46" s="55"/>
      <c r="M46" s="55"/>
      <c r="N46" s="56"/>
    </row>
    <row r="47" spans="2:14" x14ac:dyDescent="0.3">
      <c r="B47" s="54"/>
      <c r="C47" s="55"/>
      <c r="D47" s="55"/>
      <c r="E47" s="55"/>
      <c r="F47" s="55"/>
      <c r="G47" s="55"/>
      <c r="H47" s="55"/>
      <c r="I47" s="90" t="s">
        <v>13</v>
      </c>
      <c r="J47" s="55" t="s">
        <v>228</v>
      </c>
      <c r="K47" s="96"/>
      <c r="L47" s="55"/>
      <c r="M47" s="55"/>
      <c r="N47" s="56"/>
    </row>
    <row r="48" spans="2:14" ht="15" thickBot="1" x14ac:dyDescent="0.35">
      <c r="B48" s="85"/>
      <c r="C48" s="86"/>
      <c r="D48" s="86"/>
      <c r="E48" s="86"/>
      <c r="F48" s="86"/>
      <c r="G48" s="86"/>
      <c r="H48" s="86"/>
      <c r="I48" s="90" t="s">
        <v>128</v>
      </c>
      <c r="J48" s="55" t="s">
        <v>146</v>
      </c>
      <c r="K48" s="96"/>
    </row>
    <row r="49" spans="9:11" ht="15" thickBot="1" x14ac:dyDescent="0.35">
      <c r="I49" s="93" t="s">
        <v>26</v>
      </c>
      <c r="J49" s="86" t="s">
        <v>148</v>
      </c>
      <c r="K49" s="9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workbookViewId="0">
      <selection activeCell="K18" sqref="K18"/>
    </sheetView>
  </sheetViews>
  <sheetFormatPr defaultRowHeight="14.4" x14ac:dyDescent="0.3"/>
  <cols>
    <col min="1" max="1" width="1.88671875" style="47" bestFit="1" customWidth="1"/>
    <col min="2" max="2" width="14.6640625" style="47" bestFit="1" customWidth="1"/>
    <col min="3" max="3" width="14.109375" style="47" bestFit="1" customWidth="1"/>
    <col min="4" max="4" width="16.109375" style="47" bestFit="1" customWidth="1"/>
    <col min="5" max="5" width="3.33203125" style="47" bestFit="1" customWidth="1"/>
    <col min="6" max="6" width="1.88671875" style="47" bestFit="1" customWidth="1"/>
    <col min="7" max="7" width="3.5546875" style="47" bestFit="1" customWidth="1"/>
    <col min="8" max="8" width="2.109375" style="47" bestFit="1" customWidth="1"/>
    <col min="9" max="9" width="16.5546875" style="47" customWidth="1"/>
    <col min="10" max="10" width="13.33203125" style="47" bestFit="1" customWidth="1"/>
    <col min="11" max="11" width="26.44140625" style="47" bestFit="1" customWidth="1"/>
    <col min="12" max="12" width="15.6640625" style="47" bestFit="1" customWidth="1"/>
    <col min="13" max="13" width="25.5546875" style="47" bestFit="1" customWidth="1"/>
    <col min="14" max="14" width="34.33203125" style="47" bestFit="1" customWidth="1"/>
  </cols>
  <sheetData>
    <row r="1" spans="1:14" x14ac:dyDescent="0.3">
      <c r="A1" s="48" t="s">
        <v>0</v>
      </c>
      <c r="B1" s="48" t="s">
        <v>1</v>
      </c>
      <c r="C1" s="48" t="s">
        <v>2</v>
      </c>
      <c r="D1" s="52" t="s">
        <v>3</v>
      </c>
      <c r="E1" s="53" t="s">
        <v>4</v>
      </c>
      <c r="F1" s="48" t="s">
        <v>5</v>
      </c>
      <c r="G1" s="48" t="s">
        <v>6</v>
      </c>
      <c r="H1" s="48" t="s">
        <v>7</v>
      </c>
      <c r="I1" s="52" t="s">
        <v>8</v>
      </c>
      <c r="J1" s="52" t="s">
        <v>9</v>
      </c>
      <c r="K1" s="53" t="s">
        <v>10</v>
      </c>
      <c r="L1" s="48" t="s">
        <v>11</v>
      </c>
      <c r="M1" s="48" t="s">
        <v>11</v>
      </c>
      <c r="N1" s="48" t="s">
        <v>11</v>
      </c>
    </row>
    <row r="2" spans="1:14" x14ac:dyDescent="0.3">
      <c r="A2" s="72" t="str">
        <f t="shared" ref="A2:A3" si="0">HYPERLINK("http://dungeonmaster.ru/Cabinet/?user="&amp;B2,"L")</f>
        <v>L</v>
      </c>
      <c r="B2" s="73" t="s">
        <v>35</v>
      </c>
      <c r="C2" s="73" t="s">
        <v>25</v>
      </c>
      <c r="D2" s="73" t="s">
        <v>17</v>
      </c>
      <c r="E2" s="82">
        <v>2</v>
      </c>
      <c r="F2" s="73"/>
      <c r="G2" s="73"/>
      <c r="H2" s="73"/>
      <c r="I2" s="76"/>
      <c r="J2" s="76"/>
      <c r="K2" s="79" t="s">
        <v>165</v>
      </c>
      <c r="L2" s="79" t="s">
        <v>90</v>
      </c>
      <c r="M2" s="73"/>
      <c r="N2" s="73"/>
    </row>
    <row r="3" spans="1:14" x14ac:dyDescent="0.3">
      <c r="A3" s="70" t="str">
        <f t="shared" si="0"/>
        <v>L</v>
      </c>
      <c r="B3" s="74" t="s">
        <v>21</v>
      </c>
      <c r="C3" s="74" t="s">
        <v>78</v>
      </c>
      <c r="D3" s="74" t="s">
        <v>23</v>
      </c>
      <c r="E3" s="83">
        <v>1</v>
      </c>
      <c r="F3" s="74" t="s">
        <v>143</v>
      </c>
      <c r="G3" s="74"/>
      <c r="H3" s="74"/>
      <c r="I3" s="77"/>
      <c r="J3" s="77"/>
      <c r="K3" s="80" t="s">
        <v>162</v>
      </c>
      <c r="L3" s="80" t="s">
        <v>90</v>
      </c>
      <c r="M3" s="74"/>
      <c r="N3" s="74"/>
    </row>
    <row r="4" spans="1:14" x14ac:dyDescent="0.3">
      <c r="A4" s="72" t="str">
        <f>HYPERLINK("http://dungeonmaster.ru/Cabinet/?user="&amp;B4,"L")</f>
        <v>L</v>
      </c>
      <c r="B4" s="73" t="s">
        <v>52</v>
      </c>
      <c r="C4" s="73" t="s">
        <v>50</v>
      </c>
      <c r="D4" s="73" t="s">
        <v>27</v>
      </c>
      <c r="E4" s="82">
        <v>2</v>
      </c>
      <c r="F4" s="73"/>
      <c r="G4" s="73"/>
      <c r="H4" s="73" t="s">
        <v>142</v>
      </c>
      <c r="I4" s="76"/>
      <c r="J4" s="76"/>
      <c r="K4" s="79"/>
      <c r="L4" s="79"/>
      <c r="M4" s="73" t="s">
        <v>293</v>
      </c>
      <c r="N4" s="73"/>
    </row>
    <row r="5" spans="1:14" x14ac:dyDescent="0.3">
      <c r="A5" s="71" t="str">
        <f>HYPERLINK("http://dungeonmaster.ru/Cabinet/?user="&amp;B5,"L")</f>
        <v>L</v>
      </c>
      <c r="B5" s="75" t="s">
        <v>83</v>
      </c>
      <c r="C5" s="75" t="s">
        <v>24</v>
      </c>
      <c r="D5" s="75" t="s">
        <v>18</v>
      </c>
      <c r="E5" s="84">
        <v>1</v>
      </c>
      <c r="F5" s="75" t="s">
        <v>143</v>
      </c>
      <c r="G5" s="75"/>
      <c r="H5" s="75"/>
      <c r="I5" s="78"/>
      <c r="J5" s="78"/>
      <c r="K5" s="81"/>
      <c r="L5" s="105"/>
      <c r="M5" s="75"/>
      <c r="N5" s="75"/>
    </row>
    <row r="6" spans="1:14" x14ac:dyDescent="0.3">
      <c r="A6" s="71" t="str">
        <f>HYPERLINK("http://dungeonmaster.ru/Cabinet/?user="&amp;B6,"L")</f>
        <v>L</v>
      </c>
      <c r="B6" s="75" t="s">
        <v>84</v>
      </c>
      <c r="C6" s="75" t="s">
        <v>22</v>
      </c>
      <c r="D6" s="75" t="s">
        <v>34</v>
      </c>
      <c r="E6" s="84">
        <v>2</v>
      </c>
      <c r="F6" s="75"/>
      <c r="G6" s="75"/>
      <c r="H6" s="75"/>
      <c r="I6" s="78"/>
      <c r="J6" s="78"/>
      <c r="K6" s="81"/>
      <c r="L6" s="81" t="s">
        <v>78</v>
      </c>
      <c r="M6" s="75"/>
      <c r="N6" s="75"/>
    </row>
    <row r="7" spans="1:14" x14ac:dyDescent="0.3">
      <c r="A7" s="72" t="str">
        <f>HYPERLINK("http://dungeonmaster.ru/Cabinet/?user="&amp;B7,"L")</f>
        <v>L</v>
      </c>
      <c r="B7" s="73" t="s">
        <v>85</v>
      </c>
      <c r="C7" s="73" t="s">
        <v>86</v>
      </c>
      <c r="D7" s="73" t="s">
        <v>77</v>
      </c>
      <c r="E7" s="82">
        <v>2</v>
      </c>
      <c r="F7" s="73"/>
      <c r="G7" s="73"/>
      <c r="H7" s="73" t="s">
        <v>142</v>
      </c>
      <c r="I7" s="76"/>
      <c r="J7" s="76"/>
      <c r="K7" s="79"/>
      <c r="L7" s="79" t="s">
        <v>78</v>
      </c>
      <c r="M7" s="73"/>
      <c r="N7" s="73"/>
    </row>
    <row r="8" spans="1:14" x14ac:dyDescent="0.3">
      <c r="A8" s="70" t="str">
        <f>HYPERLINK("http://dungeonmaster.ru/Cabinet/?user="&amp;B8,"L")</f>
        <v>L</v>
      </c>
      <c r="B8" s="74" t="s">
        <v>28</v>
      </c>
      <c r="C8" s="74" t="s">
        <v>51</v>
      </c>
      <c r="D8" s="74" t="s">
        <v>16</v>
      </c>
      <c r="E8" s="83">
        <v>2</v>
      </c>
      <c r="F8" s="74"/>
      <c r="G8" s="74"/>
      <c r="H8" s="74"/>
      <c r="I8" s="77"/>
      <c r="J8" s="77"/>
      <c r="K8" s="80"/>
      <c r="L8" s="80" t="s">
        <v>78</v>
      </c>
      <c r="M8" s="100"/>
      <c r="N8" s="74"/>
    </row>
    <row r="9" spans="1:14" x14ac:dyDescent="0.3">
      <c r="A9" s="72" t="str">
        <f>HYPERLINK("http://dungeonmaster.ru/Cabinet/?user="&amp;B9,"L")</f>
        <v>L</v>
      </c>
      <c r="B9" s="73" t="s">
        <v>87</v>
      </c>
      <c r="C9" s="73" t="s">
        <v>88</v>
      </c>
      <c r="D9" s="73" t="s">
        <v>13</v>
      </c>
      <c r="E9" s="82">
        <v>2</v>
      </c>
      <c r="F9" s="73"/>
      <c r="G9" s="73"/>
      <c r="H9" s="73"/>
      <c r="I9" s="76"/>
      <c r="J9" s="76"/>
      <c r="K9" s="79"/>
      <c r="L9" s="79" t="s">
        <v>78</v>
      </c>
      <c r="M9" s="73"/>
      <c r="N9" s="73"/>
    </row>
    <row r="10" spans="1:14" x14ac:dyDescent="0.3">
      <c r="A10" s="72" t="str">
        <f>HYPERLINK("http://dungeonmaster.ru/Cabinet/?user="&amp;B10,"L")</f>
        <v>L</v>
      </c>
      <c r="B10" s="73" t="s">
        <v>89</v>
      </c>
      <c r="C10" s="73" t="s">
        <v>15</v>
      </c>
      <c r="D10" s="73" t="s">
        <v>17</v>
      </c>
      <c r="E10" s="82">
        <v>1</v>
      </c>
      <c r="F10" s="73" t="s">
        <v>143</v>
      </c>
      <c r="G10" s="73"/>
      <c r="H10" s="73" t="s">
        <v>142</v>
      </c>
      <c r="I10" s="76"/>
      <c r="J10" s="76" t="s">
        <v>145</v>
      </c>
      <c r="K10" s="79"/>
      <c r="L10" s="79" t="s">
        <v>78</v>
      </c>
      <c r="M10" s="73" t="s">
        <v>291</v>
      </c>
      <c r="N10" s="73"/>
    </row>
    <row r="11" spans="1:14" x14ac:dyDescent="0.3">
      <c r="A11" s="72" t="str">
        <f>HYPERLINK("http://dungeonmaster.ru/Cabinet/?user="&amp;B11,"L")</f>
        <v>L</v>
      </c>
      <c r="B11" s="73" t="s">
        <v>32</v>
      </c>
      <c r="C11" s="73" t="s">
        <v>90</v>
      </c>
      <c r="D11" s="73" t="s">
        <v>26</v>
      </c>
      <c r="E11" s="82">
        <v>2</v>
      </c>
      <c r="F11" s="73"/>
      <c r="G11" s="73"/>
      <c r="H11" s="73" t="s">
        <v>225</v>
      </c>
      <c r="I11" s="76"/>
      <c r="J11" s="76" t="s">
        <v>130</v>
      </c>
      <c r="K11" s="79"/>
      <c r="L11" s="79" t="s">
        <v>78</v>
      </c>
      <c r="M11" s="73"/>
      <c r="N11" s="73"/>
    </row>
    <row r="12" spans="1:14" x14ac:dyDescent="0.3">
      <c r="A12" s="71" t="str">
        <f>HYPERLINK("http://dungeonmaster.ru/Cabinet/?user="&amp;B12,"L")</f>
        <v>L</v>
      </c>
      <c r="B12" s="75" t="s">
        <v>157</v>
      </c>
      <c r="C12" s="75" t="s">
        <v>33</v>
      </c>
      <c r="D12" s="75" t="s">
        <v>12</v>
      </c>
      <c r="E12" s="84">
        <v>2</v>
      </c>
      <c r="F12" s="75"/>
      <c r="G12" s="75"/>
      <c r="H12" s="75"/>
      <c r="I12" s="78"/>
      <c r="J12" s="78"/>
      <c r="K12" s="81"/>
      <c r="L12" s="81" t="s">
        <v>78</v>
      </c>
      <c r="M12" s="75"/>
      <c r="N12" s="75"/>
    </row>
    <row r="13" spans="1:14" x14ac:dyDescent="0.3">
      <c r="A13" s="103" t="str">
        <f>HYPERLINK("http://dungeonmaster.ru/Cabinet/?user="&amp;B13,"L")</f>
        <v>L</v>
      </c>
      <c r="B13" s="74" t="s">
        <v>92</v>
      </c>
      <c r="C13" s="74" t="s">
        <v>93</v>
      </c>
      <c r="D13" s="74" t="s">
        <v>31</v>
      </c>
      <c r="E13" s="83">
        <v>2</v>
      </c>
      <c r="F13" s="74"/>
      <c r="G13" s="74" t="s">
        <v>254</v>
      </c>
      <c r="H13" s="74" t="s">
        <v>225</v>
      </c>
      <c r="I13" s="77"/>
      <c r="J13" s="77"/>
      <c r="K13" s="80"/>
      <c r="L13" s="80"/>
      <c r="M13" s="74"/>
      <c r="N13" s="74"/>
    </row>
    <row r="15" spans="1:14" s="47" customFormat="1" x14ac:dyDescent="0.3">
      <c r="A15" s="115" t="str">
        <f>HYPERLINK("http://dungeonmaster.ru/Cabinet/?user="&amp;B15,"L")</f>
        <v>L</v>
      </c>
      <c r="B15" s="116" t="s">
        <v>81</v>
      </c>
      <c r="C15" s="116" t="s">
        <v>29</v>
      </c>
      <c r="D15" s="116" t="s">
        <v>17</v>
      </c>
      <c r="E15" s="117">
        <v>0</v>
      </c>
      <c r="F15" s="116"/>
      <c r="G15" s="116"/>
      <c r="H15" s="116"/>
      <c r="I15" s="118" t="s">
        <v>168</v>
      </c>
      <c r="J15" s="118" t="s">
        <v>280</v>
      </c>
      <c r="K15" s="119"/>
      <c r="L15" s="119"/>
      <c r="M15" s="116"/>
      <c r="N15" s="116"/>
    </row>
    <row r="16" spans="1:14" x14ac:dyDescent="0.3">
      <c r="A16" s="115" t="str">
        <f>HYPERLINK("http://dungeonmaster.ru/Cabinet/?user="&amp;B16,"L")</f>
        <v>L</v>
      </c>
      <c r="B16" s="116" t="s">
        <v>82</v>
      </c>
      <c r="C16" s="116" t="s">
        <v>19</v>
      </c>
      <c r="D16" s="116" t="s">
        <v>20</v>
      </c>
      <c r="E16" s="117">
        <v>0</v>
      </c>
      <c r="F16" s="116"/>
      <c r="G16" s="116"/>
      <c r="H16" s="116"/>
      <c r="I16" s="118"/>
      <c r="J16" s="118" t="s">
        <v>162</v>
      </c>
      <c r="K16" s="119"/>
      <c r="L16" s="119"/>
      <c r="M16" s="116"/>
      <c r="N16" s="116"/>
    </row>
    <row r="17" spans="1:14" ht="15" thickBot="1" x14ac:dyDescent="0.35">
      <c r="A17" s="107" t="str">
        <f>HYPERLINK("http://dungeonmaster.ru/Cabinet/?user="&amp;B17,"L")</f>
        <v>L</v>
      </c>
      <c r="B17" s="108" t="s">
        <v>14</v>
      </c>
      <c r="C17" s="108" t="s">
        <v>36</v>
      </c>
      <c r="D17" s="108" t="s">
        <v>30</v>
      </c>
      <c r="E17" s="109">
        <v>1</v>
      </c>
      <c r="F17" s="108" t="s">
        <v>143</v>
      </c>
      <c r="G17" s="108"/>
      <c r="H17" s="108"/>
      <c r="I17" s="110"/>
      <c r="J17" s="110" t="s">
        <v>162</v>
      </c>
      <c r="K17" s="111" t="s">
        <v>295</v>
      </c>
      <c r="L17" s="111"/>
      <c r="M17" s="112"/>
      <c r="N17" s="108"/>
    </row>
    <row r="18" spans="1:14" ht="15" thickBot="1" x14ac:dyDescent="0.35">
      <c r="B18" s="62" t="s">
        <v>37</v>
      </c>
      <c r="C18" s="63"/>
      <c r="D18" s="64" t="s">
        <v>38</v>
      </c>
      <c r="E18" s="65"/>
      <c r="F18" s="65"/>
      <c r="G18" s="65"/>
      <c r="H18" s="65"/>
      <c r="I18" s="66"/>
      <c r="J18" s="64" t="s">
        <v>39</v>
      </c>
      <c r="K18" s="66"/>
    </row>
    <row r="19" spans="1:14" x14ac:dyDescent="0.3">
      <c r="B19" s="58" t="s">
        <v>79</v>
      </c>
      <c r="C19" s="59" t="s">
        <v>282</v>
      </c>
      <c r="D19" s="54"/>
      <c r="F19" s="55"/>
      <c r="G19" s="55"/>
      <c r="H19" s="55"/>
      <c r="I19" s="56"/>
      <c r="J19" s="47" t="s">
        <v>292</v>
      </c>
      <c r="K19" s="56"/>
    </row>
    <row r="20" spans="1:14" x14ac:dyDescent="0.3">
      <c r="B20" s="58" t="s">
        <v>124</v>
      </c>
      <c r="C20" s="59" t="s">
        <v>149</v>
      </c>
      <c r="D20" s="54"/>
      <c r="F20" s="55"/>
      <c r="G20" s="55"/>
      <c r="H20" s="55"/>
      <c r="I20" s="56"/>
      <c r="J20" s="54" t="s">
        <v>290</v>
      </c>
      <c r="K20" s="56"/>
    </row>
    <row r="21" spans="1:14" x14ac:dyDescent="0.3">
      <c r="B21" s="58"/>
      <c r="C21" s="59" t="s">
        <v>283</v>
      </c>
      <c r="D21" s="54"/>
      <c r="F21" s="55"/>
      <c r="G21" s="55"/>
      <c r="H21" s="55"/>
      <c r="I21" s="56"/>
      <c r="J21" s="54"/>
      <c r="K21" s="56"/>
    </row>
    <row r="22" spans="1:14" x14ac:dyDescent="0.3">
      <c r="B22" s="58"/>
      <c r="C22" s="59" t="s">
        <v>284</v>
      </c>
      <c r="D22" s="54"/>
      <c r="F22" s="55"/>
      <c r="G22" s="55"/>
      <c r="H22" s="55"/>
      <c r="I22" s="56"/>
      <c r="J22" s="54"/>
      <c r="K22" s="56"/>
    </row>
    <row r="23" spans="1:14" x14ac:dyDescent="0.3">
      <c r="B23" s="58"/>
      <c r="C23" s="59" t="s">
        <v>285</v>
      </c>
      <c r="D23" s="54"/>
      <c r="F23" s="55"/>
      <c r="G23" s="55"/>
      <c r="H23" s="55"/>
      <c r="I23" s="56"/>
      <c r="J23" s="54"/>
      <c r="K23" s="56"/>
    </row>
    <row r="24" spans="1:14" x14ac:dyDescent="0.3">
      <c r="B24" s="58"/>
      <c r="C24" s="59" t="s">
        <v>286</v>
      </c>
      <c r="D24" s="123"/>
      <c r="E24" s="124"/>
      <c r="F24" s="125"/>
      <c r="G24" s="125"/>
      <c r="H24" s="125"/>
      <c r="I24" s="126"/>
      <c r="J24" s="123"/>
      <c r="K24" s="126"/>
    </row>
    <row r="25" spans="1:14" x14ac:dyDescent="0.3">
      <c r="B25" s="88" t="s">
        <v>53</v>
      </c>
      <c r="C25" s="59" t="s">
        <v>224</v>
      </c>
      <c r="D25" s="54"/>
      <c r="F25" s="55"/>
      <c r="G25" s="55"/>
      <c r="H25" s="55"/>
      <c r="I25" s="56"/>
      <c r="J25" s="54"/>
      <c r="K25" s="56"/>
    </row>
    <row r="26" spans="1:14" x14ac:dyDescent="0.3">
      <c r="B26" s="58" t="s">
        <v>217</v>
      </c>
      <c r="C26" s="59" t="s">
        <v>224</v>
      </c>
      <c r="F26" s="55"/>
      <c r="G26" s="55"/>
      <c r="H26" s="55"/>
      <c r="I26" s="56"/>
      <c r="J26" s="54"/>
      <c r="K26" s="56"/>
    </row>
    <row r="27" spans="1:14" x14ac:dyDescent="0.3">
      <c r="B27" s="58" t="s">
        <v>58</v>
      </c>
      <c r="C27" s="59" t="s">
        <v>224</v>
      </c>
      <c r="D27" s="54"/>
      <c r="E27" s="55"/>
      <c r="F27" s="55"/>
      <c r="G27" s="55"/>
      <c r="H27" s="55"/>
      <c r="I27" s="56"/>
      <c r="J27" s="54"/>
      <c r="K27" s="56"/>
    </row>
    <row r="28" spans="1:14" x14ac:dyDescent="0.3">
      <c r="B28" s="58" t="s">
        <v>66</v>
      </c>
      <c r="C28" s="59" t="s">
        <v>223</v>
      </c>
      <c r="D28" s="54"/>
      <c r="E28" s="55"/>
      <c r="F28" s="55"/>
      <c r="G28" s="55"/>
      <c r="H28" s="55"/>
      <c r="I28" s="56"/>
      <c r="J28" s="54"/>
      <c r="K28" s="56"/>
    </row>
    <row r="29" spans="1:14" x14ac:dyDescent="0.3">
      <c r="B29" s="58" t="s">
        <v>69</v>
      </c>
      <c r="C29" s="59" t="s">
        <v>223</v>
      </c>
      <c r="D29" s="54"/>
      <c r="F29" s="55"/>
      <c r="G29" s="55"/>
      <c r="H29" s="55"/>
      <c r="I29" s="56"/>
      <c r="J29" s="54"/>
      <c r="K29" s="56"/>
    </row>
    <row r="30" spans="1:14" x14ac:dyDescent="0.3">
      <c r="B30" s="58"/>
      <c r="C30" s="59"/>
      <c r="D30" s="54"/>
      <c r="E30" s="55"/>
      <c r="F30" s="55"/>
      <c r="G30" s="55"/>
      <c r="H30" s="55"/>
      <c r="I30" s="56"/>
      <c r="J30" s="54"/>
      <c r="K30" s="56"/>
    </row>
    <row r="31" spans="1:14" x14ac:dyDescent="0.3">
      <c r="B31" s="58"/>
      <c r="C31" s="59"/>
      <c r="D31" s="54"/>
      <c r="E31" s="55"/>
      <c r="F31" s="55"/>
      <c r="G31" s="55"/>
      <c r="H31" s="55"/>
      <c r="I31" s="56"/>
      <c r="J31" s="54"/>
      <c r="K31" s="56"/>
    </row>
    <row r="32" spans="1:14" ht="15" thickBot="1" x14ac:dyDescent="0.35">
      <c r="B32" s="60"/>
      <c r="C32" s="61"/>
      <c r="D32" s="85"/>
      <c r="E32" s="86"/>
      <c r="F32" s="86"/>
      <c r="G32" s="86"/>
      <c r="H32" s="86"/>
      <c r="I32" s="87"/>
      <c r="J32" s="85"/>
      <c r="K32" s="87"/>
    </row>
    <row r="33" spans="2:14" ht="15" thickBot="1" x14ac:dyDescent="0.35">
      <c r="E33" s="55"/>
      <c r="F33" s="55"/>
      <c r="G33" s="55"/>
      <c r="H33" s="55"/>
      <c r="I33" s="55"/>
      <c r="J33" s="55"/>
      <c r="L33" s="55"/>
    </row>
    <row r="34" spans="2:14" ht="15" thickBot="1" x14ac:dyDescent="0.35">
      <c r="B34" s="68" t="s">
        <v>41</v>
      </c>
      <c r="C34" s="69">
        <v>4</v>
      </c>
      <c r="D34" s="65"/>
      <c r="E34" s="65"/>
      <c r="F34" s="65"/>
      <c r="G34" s="65"/>
      <c r="H34" s="65"/>
      <c r="I34" s="64" t="s">
        <v>40</v>
      </c>
      <c r="J34" s="65"/>
      <c r="K34" s="66"/>
      <c r="L34" s="49"/>
    </row>
    <row r="35" spans="2:14" ht="15" thickBot="1" x14ac:dyDescent="0.35">
      <c r="B35" s="85" t="s">
        <v>42</v>
      </c>
      <c r="C35" s="87" t="s">
        <v>141</v>
      </c>
      <c r="D35" s="55"/>
      <c r="E35" s="67"/>
      <c r="F35" s="55"/>
      <c r="G35" s="55"/>
      <c r="H35" s="55"/>
      <c r="I35" s="46" t="s">
        <v>50</v>
      </c>
      <c r="J35" s="94" t="s">
        <v>255</v>
      </c>
      <c r="K35" s="95"/>
    </row>
    <row r="36" spans="2:14" x14ac:dyDescent="0.3">
      <c r="B36" s="58"/>
      <c r="D36" s="55"/>
      <c r="E36" s="67"/>
      <c r="F36" s="55"/>
      <c r="G36" s="55"/>
      <c r="H36" s="55"/>
      <c r="I36" s="90" t="s">
        <v>86</v>
      </c>
      <c r="J36" s="55" t="s">
        <v>256</v>
      </c>
      <c r="K36" s="96"/>
    </row>
    <row r="37" spans="2:14" x14ac:dyDescent="0.3">
      <c r="B37" s="58"/>
      <c r="D37" s="55"/>
      <c r="E37" s="67"/>
      <c r="F37" s="55"/>
      <c r="G37" s="55"/>
      <c r="H37" s="55"/>
      <c r="I37" s="91" t="s">
        <v>51</v>
      </c>
      <c r="J37" s="55" t="s">
        <v>227</v>
      </c>
      <c r="K37" s="96"/>
    </row>
    <row r="38" spans="2:14" x14ac:dyDescent="0.3">
      <c r="B38" s="58"/>
      <c r="C38" s="55"/>
      <c r="D38" s="55"/>
      <c r="E38" s="67"/>
      <c r="F38" s="55"/>
      <c r="G38" s="55"/>
      <c r="H38" s="55"/>
      <c r="I38" s="90" t="s">
        <v>88</v>
      </c>
      <c r="J38" s="67" t="s">
        <v>257</v>
      </c>
      <c r="K38" s="96"/>
    </row>
    <row r="39" spans="2:14" x14ac:dyDescent="0.3">
      <c r="B39" s="54"/>
      <c r="C39" s="55"/>
      <c r="D39" s="55"/>
      <c r="E39" s="55"/>
      <c r="F39" s="55"/>
      <c r="G39" s="55"/>
      <c r="H39" s="55"/>
      <c r="I39" s="90" t="s">
        <v>90</v>
      </c>
      <c r="J39" s="67" t="s">
        <v>239</v>
      </c>
      <c r="K39" s="96"/>
    </row>
    <row r="40" spans="2:14" x14ac:dyDescent="0.3">
      <c r="B40" s="54"/>
      <c r="C40" s="55"/>
      <c r="D40" s="55"/>
      <c r="E40" s="55"/>
      <c r="F40" s="55"/>
      <c r="G40" s="55"/>
      <c r="H40" s="55"/>
      <c r="I40" s="91" t="s">
        <v>93</v>
      </c>
      <c r="J40" s="55"/>
      <c r="K40" s="96"/>
    </row>
    <row r="41" spans="2:14" x14ac:dyDescent="0.3">
      <c r="B41" s="54"/>
      <c r="C41" s="55"/>
      <c r="D41" s="55"/>
      <c r="E41" s="55"/>
      <c r="F41" s="55"/>
      <c r="G41" s="55"/>
      <c r="H41" s="55"/>
      <c r="I41" s="90" t="s">
        <v>126</v>
      </c>
      <c r="J41" s="55"/>
      <c r="K41" s="96"/>
    </row>
    <row r="42" spans="2:14" x14ac:dyDescent="0.3">
      <c r="B42" s="54"/>
      <c r="C42" s="55"/>
      <c r="D42" s="55"/>
      <c r="E42" s="55"/>
      <c r="F42" s="55"/>
      <c r="G42" s="55"/>
      <c r="H42" s="55"/>
      <c r="I42" s="91" t="s">
        <v>23</v>
      </c>
      <c r="J42" s="55" t="s">
        <v>147</v>
      </c>
      <c r="K42" s="96" t="s">
        <v>226</v>
      </c>
      <c r="L42" s="67" t="s">
        <v>198</v>
      </c>
    </row>
    <row r="43" spans="2:14" x14ac:dyDescent="0.3">
      <c r="B43" s="54"/>
      <c r="C43" s="55"/>
      <c r="D43" s="55"/>
      <c r="E43" s="55"/>
      <c r="F43" s="55"/>
      <c r="G43" s="55"/>
      <c r="H43" s="55"/>
      <c r="I43" s="90" t="s">
        <v>127</v>
      </c>
      <c r="J43" s="55" t="s">
        <v>146</v>
      </c>
      <c r="K43" s="96"/>
    </row>
    <row r="44" spans="2:14" x14ac:dyDescent="0.3">
      <c r="B44" s="54"/>
      <c r="C44" s="55"/>
      <c r="D44" s="55"/>
      <c r="E44" s="55"/>
      <c r="F44" s="55"/>
      <c r="G44" s="55"/>
      <c r="H44" s="55"/>
      <c r="I44" s="90" t="s">
        <v>20</v>
      </c>
      <c r="J44" s="55" t="s">
        <v>122</v>
      </c>
      <c r="K44" s="96"/>
      <c r="L44" s="55"/>
      <c r="M44" s="55"/>
      <c r="N44" s="56"/>
    </row>
    <row r="45" spans="2:14" x14ac:dyDescent="0.3">
      <c r="B45" s="54"/>
      <c r="C45" s="55"/>
      <c r="D45" s="55"/>
      <c r="E45" s="55"/>
      <c r="F45" s="55"/>
      <c r="G45" s="55"/>
      <c r="H45" s="55"/>
      <c r="I45" s="92" t="s">
        <v>34</v>
      </c>
      <c r="J45" s="67" t="s">
        <v>200</v>
      </c>
      <c r="K45" s="96"/>
      <c r="L45" s="55"/>
      <c r="M45" s="55"/>
      <c r="N45" s="56"/>
    </row>
    <row r="46" spans="2:14" x14ac:dyDescent="0.3">
      <c r="B46" s="57"/>
      <c r="C46" s="55"/>
      <c r="D46" s="55"/>
      <c r="E46" s="55"/>
      <c r="F46" s="55"/>
      <c r="G46" s="55"/>
      <c r="H46" s="55"/>
      <c r="I46" s="92" t="s">
        <v>30</v>
      </c>
      <c r="J46" s="55"/>
      <c r="K46" s="96"/>
      <c r="L46" s="55"/>
      <c r="M46" s="55"/>
      <c r="N46" s="56"/>
    </row>
    <row r="47" spans="2:14" x14ac:dyDescent="0.3">
      <c r="B47" s="54"/>
      <c r="C47" s="55"/>
      <c r="D47" s="55"/>
      <c r="E47" s="55"/>
      <c r="F47" s="55"/>
      <c r="G47" s="55"/>
      <c r="H47" s="55"/>
      <c r="I47" s="90" t="s">
        <v>13</v>
      </c>
      <c r="J47" s="55" t="s">
        <v>281</v>
      </c>
      <c r="K47" s="96"/>
      <c r="L47" s="55"/>
      <c r="M47" s="55"/>
      <c r="N47" s="56"/>
    </row>
    <row r="48" spans="2:14" ht="15" thickBot="1" x14ac:dyDescent="0.35">
      <c r="B48" s="85"/>
      <c r="C48" s="86"/>
      <c r="D48" s="86"/>
      <c r="E48" s="86"/>
      <c r="F48" s="86"/>
      <c r="G48" s="86"/>
      <c r="H48" s="86"/>
      <c r="I48" s="90" t="s">
        <v>128</v>
      </c>
      <c r="J48" s="55" t="s">
        <v>146</v>
      </c>
      <c r="K48" s="96"/>
    </row>
    <row r="49" spans="9:11" ht="15" thickBot="1" x14ac:dyDescent="0.35">
      <c r="I49" s="93" t="s">
        <v>26</v>
      </c>
      <c r="J49" s="86" t="s">
        <v>148</v>
      </c>
      <c r="K49" s="9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workbookViewId="0">
      <selection activeCell="L2" sqref="L2"/>
    </sheetView>
  </sheetViews>
  <sheetFormatPr defaultRowHeight="14.4" x14ac:dyDescent="0.3"/>
  <cols>
    <col min="1" max="1" width="1.88671875" style="47" bestFit="1" customWidth="1"/>
    <col min="2" max="2" width="14.6640625" style="47" bestFit="1" customWidth="1"/>
    <col min="3" max="3" width="14.109375" style="47" bestFit="1" customWidth="1"/>
    <col min="4" max="4" width="16.109375" style="47" bestFit="1" customWidth="1"/>
    <col min="5" max="5" width="3.33203125" style="47" bestFit="1" customWidth="1"/>
    <col min="6" max="6" width="1.88671875" style="47" bestFit="1" customWidth="1"/>
    <col min="7" max="7" width="3.5546875" style="47" bestFit="1" customWidth="1"/>
    <col min="8" max="8" width="2.109375" style="47" bestFit="1" customWidth="1"/>
    <col min="9" max="9" width="16.5546875" style="47" customWidth="1"/>
    <col min="10" max="10" width="13.33203125" style="47" bestFit="1" customWidth="1"/>
    <col min="11" max="11" width="26.44140625" style="47" bestFit="1" customWidth="1"/>
    <col min="12" max="12" width="15.6640625" style="47" bestFit="1" customWidth="1"/>
    <col min="13" max="13" width="25.5546875" style="47" bestFit="1" customWidth="1"/>
    <col min="14" max="14" width="34.33203125" style="47" bestFit="1" customWidth="1"/>
  </cols>
  <sheetData>
    <row r="1" spans="1:15" x14ac:dyDescent="0.3">
      <c r="A1" s="48" t="s">
        <v>0</v>
      </c>
      <c r="B1" s="48" t="s">
        <v>1</v>
      </c>
      <c r="C1" s="48" t="s">
        <v>2</v>
      </c>
      <c r="D1" s="52" t="s">
        <v>3</v>
      </c>
      <c r="E1" s="53" t="s">
        <v>4</v>
      </c>
      <c r="F1" s="48" t="s">
        <v>5</v>
      </c>
      <c r="G1" s="48" t="s">
        <v>6</v>
      </c>
      <c r="H1" s="48" t="s">
        <v>7</v>
      </c>
      <c r="I1" s="52" t="s">
        <v>8</v>
      </c>
      <c r="J1" s="52" t="s">
        <v>9</v>
      </c>
      <c r="K1" s="53" t="s">
        <v>10</v>
      </c>
      <c r="L1" s="48" t="s">
        <v>11</v>
      </c>
      <c r="M1" s="48" t="s">
        <v>11</v>
      </c>
      <c r="N1" s="48" t="s">
        <v>11</v>
      </c>
    </row>
    <row r="2" spans="1:15" x14ac:dyDescent="0.3">
      <c r="A2" s="72" t="str">
        <f t="shared" ref="A2" si="0">HYPERLINK("http://dungeonmaster.ru/Cabinet/?user="&amp;B2,"L")</f>
        <v>L</v>
      </c>
      <c r="B2" s="73" t="s">
        <v>35</v>
      </c>
      <c r="C2" s="73" t="s">
        <v>25</v>
      </c>
      <c r="D2" s="73" t="s">
        <v>17</v>
      </c>
      <c r="E2" s="82">
        <v>2</v>
      </c>
      <c r="F2" s="73"/>
      <c r="G2" s="73"/>
      <c r="H2" s="73"/>
      <c r="I2" s="76"/>
      <c r="J2" s="76" t="s">
        <v>165</v>
      </c>
      <c r="K2" s="79" t="s">
        <v>328</v>
      </c>
      <c r="L2" s="79" t="s">
        <v>308</v>
      </c>
      <c r="M2" s="73" t="s">
        <v>309</v>
      </c>
      <c r="N2" s="73"/>
    </row>
    <row r="3" spans="1:15" x14ac:dyDescent="0.3">
      <c r="A3" s="72" t="str">
        <f>HYPERLINK("http://dungeonmaster.ru/Cabinet/?user="&amp;B3,"L")</f>
        <v>L</v>
      </c>
      <c r="B3" s="73" t="s">
        <v>52</v>
      </c>
      <c r="C3" s="73" t="s">
        <v>50</v>
      </c>
      <c r="D3" s="73" t="s">
        <v>27</v>
      </c>
      <c r="E3" s="82">
        <v>2</v>
      </c>
      <c r="F3" s="73"/>
      <c r="G3" s="73"/>
      <c r="H3" s="73" t="s">
        <v>142</v>
      </c>
      <c r="I3" s="76"/>
      <c r="J3" s="76"/>
      <c r="K3" s="79" t="s">
        <v>222</v>
      </c>
      <c r="L3" s="79" t="s">
        <v>299</v>
      </c>
      <c r="M3" s="73" t="s">
        <v>307</v>
      </c>
      <c r="N3" s="73"/>
    </row>
    <row r="4" spans="1:15" x14ac:dyDescent="0.3">
      <c r="A4" s="71" t="str">
        <f>HYPERLINK("http://dungeonmaster.ru/Cabinet/?user="&amp;B4,"L")</f>
        <v>L</v>
      </c>
      <c r="B4" s="75" t="s">
        <v>83</v>
      </c>
      <c r="C4" s="75" t="s">
        <v>24</v>
      </c>
      <c r="D4" s="75" t="s">
        <v>18</v>
      </c>
      <c r="E4" s="84">
        <v>1</v>
      </c>
      <c r="F4" s="75" t="s">
        <v>143</v>
      </c>
      <c r="G4" s="75"/>
      <c r="H4" s="75"/>
      <c r="I4" s="78"/>
      <c r="J4" s="78"/>
      <c r="K4" s="81"/>
      <c r="L4" s="105" t="s">
        <v>322</v>
      </c>
      <c r="M4" s="75" t="s">
        <v>173</v>
      </c>
      <c r="N4" s="75"/>
    </row>
    <row r="5" spans="1:15" x14ac:dyDescent="0.3">
      <c r="A5" s="71" t="str">
        <f>HYPERLINK("http://dungeonmaster.ru/Cabinet/?user="&amp;B5,"L")</f>
        <v>L</v>
      </c>
      <c r="B5" s="75" t="s">
        <v>84</v>
      </c>
      <c r="C5" s="75" t="s">
        <v>22</v>
      </c>
      <c r="D5" s="75" t="s">
        <v>34</v>
      </c>
      <c r="E5" s="84">
        <v>2</v>
      </c>
      <c r="F5" s="75"/>
      <c r="G5" s="75"/>
      <c r="H5" s="75"/>
      <c r="I5" s="78"/>
      <c r="J5" s="78"/>
      <c r="K5" s="81"/>
      <c r="L5" s="98" t="s">
        <v>310</v>
      </c>
      <c r="M5" s="99" t="s">
        <v>314</v>
      </c>
      <c r="N5" s="99" t="s">
        <v>305</v>
      </c>
    </row>
    <row r="6" spans="1:15" x14ac:dyDescent="0.3">
      <c r="A6" s="72" t="str">
        <f>HYPERLINK("http://dungeonmaster.ru/Cabinet/?user="&amp;B6,"L")</f>
        <v>L</v>
      </c>
      <c r="B6" s="73" t="s">
        <v>85</v>
      </c>
      <c r="C6" s="73" t="s">
        <v>86</v>
      </c>
      <c r="D6" s="73" t="s">
        <v>77</v>
      </c>
      <c r="E6" s="82">
        <v>2</v>
      </c>
      <c r="F6" s="73"/>
      <c r="G6" s="73"/>
      <c r="H6" s="73" t="s">
        <v>142</v>
      </c>
      <c r="I6" s="76"/>
      <c r="J6" s="76"/>
      <c r="K6" s="79" t="s">
        <v>136</v>
      </c>
      <c r="L6" s="79" t="s">
        <v>319</v>
      </c>
      <c r="M6" s="73" t="s">
        <v>320</v>
      </c>
      <c r="N6" s="73"/>
    </row>
    <row r="7" spans="1:15" x14ac:dyDescent="0.3">
      <c r="A7" s="70" t="str">
        <f>HYPERLINK("http://dungeonmaster.ru/Cabinet/?user="&amp;B7,"L")</f>
        <v>L</v>
      </c>
      <c r="B7" s="74" t="s">
        <v>28</v>
      </c>
      <c r="C7" s="74" t="s">
        <v>51</v>
      </c>
      <c r="D7" s="74" t="s">
        <v>16</v>
      </c>
      <c r="E7" s="83">
        <v>2</v>
      </c>
      <c r="F7" s="74"/>
      <c r="G7" s="74"/>
      <c r="H7" s="74"/>
      <c r="I7" s="77"/>
      <c r="J7" s="77"/>
      <c r="K7" s="80"/>
      <c r="L7" s="80" t="s">
        <v>206</v>
      </c>
      <c r="M7" s="100" t="s">
        <v>321</v>
      </c>
      <c r="N7" s="74"/>
    </row>
    <row r="8" spans="1:15" x14ac:dyDescent="0.3">
      <c r="A8" s="72" t="str">
        <f>HYPERLINK("http://dungeonmaster.ru/Cabinet/?user="&amp;B8,"L")</f>
        <v>L</v>
      </c>
      <c r="B8" s="73" t="s">
        <v>87</v>
      </c>
      <c r="C8" s="73" t="s">
        <v>88</v>
      </c>
      <c r="D8" s="73" t="s">
        <v>13</v>
      </c>
      <c r="E8" s="82">
        <v>2</v>
      </c>
      <c r="F8" s="73"/>
      <c r="G8" s="73"/>
      <c r="H8" s="73"/>
      <c r="I8" s="76"/>
      <c r="J8" s="76"/>
      <c r="K8" s="79"/>
      <c r="L8" s="79" t="s">
        <v>298</v>
      </c>
      <c r="M8" s="73"/>
      <c r="N8" s="73"/>
    </row>
    <row r="9" spans="1:15" x14ac:dyDescent="0.3">
      <c r="A9" s="72" t="str">
        <f>HYPERLINK("http://dungeonmaster.ru/Cabinet/?user="&amp;B9,"L")</f>
        <v>L</v>
      </c>
      <c r="B9" s="73" t="s">
        <v>89</v>
      </c>
      <c r="C9" s="73" t="s">
        <v>15</v>
      </c>
      <c r="D9" s="73" t="s">
        <v>17</v>
      </c>
      <c r="E9" s="82">
        <v>1</v>
      </c>
      <c r="F9" s="73" t="s">
        <v>143</v>
      </c>
      <c r="G9" s="73"/>
      <c r="H9" s="73" t="s">
        <v>142</v>
      </c>
      <c r="I9" s="76"/>
      <c r="J9" s="76" t="s">
        <v>145</v>
      </c>
      <c r="K9" s="79"/>
      <c r="L9" s="79" t="s">
        <v>294</v>
      </c>
      <c r="M9" s="73"/>
      <c r="N9" s="73"/>
    </row>
    <row r="10" spans="1:15" x14ac:dyDescent="0.3">
      <c r="A10" s="72" t="str">
        <f>HYPERLINK("http://dungeonmaster.ru/Cabinet/?user="&amp;B10,"L")</f>
        <v>L</v>
      </c>
      <c r="B10" s="73" t="s">
        <v>32</v>
      </c>
      <c r="C10" s="73" t="s">
        <v>90</v>
      </c>
      <c r="D10" s="73" t="s">
        <v>26</v>
      </c>
      <c r="E10" s="82">
        <v>2</v>
      </c>
      <c r="F10" s="73"/>
      <c r="G10" s="73"/>
      <c r="H10" s="73" t="s">
        <v>225</v>
      </c>
      <c r="I10" s="76"/>
      <c r="J10" s="76"/>
      <c r="K10" s="79"/>
      <c r="L10" s="101" t="s">
        <v>294</v>
      </c>
      <c r="M10" s="102" t="s">
        <v>300</v>
      </c>
      <c r="N10" s="73"/>
    </row>
    <row r="11" spans="1:15" x14ac:dyDescent="0.3">
      <c r="A11" s="71" t="str">
        <f>HYPERLINK("http://dungeonmaster.ru/Cabinet/?user="&amp;B11,"L")</f>
        <v>L</v>
      </c>
      <c r="B11" s="75" t="s">
        <v>157</v>
      </c>
      <c r="C11" s="75" t="s">
        <v>33</v>
      </c>
      <c r="D11" s="75" t="s">
        <v>12</v>
      </c>
      <c r="E11" s="84">
        <v>2</v>
      </c>
      <c r="F11" s="75"/>
      <c r="G11" s="75"/>
      <c r="H11" s="75"/>
      <c r="I11" s="78"/>
      <c r="J11" s="78"/>
      <c r="K11" s="81" t="s">
        <v>135</v>
      </c>
      <c r="L11" s="81" t="s">
        <v>259</v>
      </c>
      <c r="M11" s="75" t="s">
        <v>188</v>
      </c>
      <c r="N11" s="75"/>
    </row>
    <row r="12" spans="1:15" x14ac:dyDescent="0.3">
      <c r="A12" s="103" t="str">
        <f>HYPERLINK("http://dungeonmaster.ru/Cabinet/?user="&amp;B12,"L")</f>
        <v>L</v>
      </c>
      <c r="B12" s="74" t="s">
        <v>92</v>
      </c>
      <c r="C12" s="74" t="s">
        <v>93</v>
      </c>
      <c r="D12" s="74" t="s">
        <v>31</v>
      </c>
      <c r="E12" s="83">
        <v>2</v>
      </c>
      <c r="F12" s="74"/>
      <c r="G12" s="74"/>
      <c r="H12" s="74" t="s">
        <v>225</v>
      </c>
      <c r="I12" s="77"/>
      <c r="J12" s="77"/>
      <c r="K12" s="80" t="s">
        <v>132</v>
      </c>
      <c r="L12" s="80" t="s">
        <v>301</v>
      </c>
      <c r="M12" s="74" t="s">
        <v>302</v>
      </c>
      <c r="N12" s="74" t="s">
        <v>305</v>
      </c>
      <c r="O12" s="134" t="s">
        <v>306</v>
      </c>
    </row>
    <row r="14" spans="1:15" s="133" customFormat="1" x14ac:dyDescent="0.3">
      <c r="A14" s="128" t="str">
        <f>HYPERLINK("http://dungeonmaster.ru/Cabinet/?user="&amp;B14,"L")</f>
        <v>L</v>
      </c>
      <c r="B14" s="129" t="s">
        <v>21</v>
      </c>
      <c r="C14" s="129" t="s">
        <v>78</v>
      </c>
      <c r="D14" s="129" t="s">
        <v>23</v>
      </c>
      <c r="E14" s="130">
        <v>1</v>
      </c>
      <c r="F14" s="129" t="s">
        <v>143</v>
      </c>
      <c r="G14" s="129"/>
      <c r="H14" s="129"/>
      <c r="I14" s="131"/>
      <c r="J14" s="131" t="s">
        <v>162</v>
      </c>
      <c r="K14" s="132"/>
      <c r="L14" s="132"/>
      <c r="M14" s="129"/>
      <c r="N14" s="129"/>
    </row>
    <row r="15" spans="1:15" x14ac:dyDescent="0.3">
      <c r="A15" s="115" t="str">
        <f>HYPERLINK("http://dungeonmaster.ru/Cabinet/?user="&amp;B15,"L")</f>
        <v>L</v>
      </c>
      <c r="B15" s="116" t="s">
        <v>81</v>
      </c>
      <c r="C15" s="116" t="s">
        <v>29</v>
      </c>
      <c r="D15" s="116" t="s">
        <v>17</v>
      </c>
      <c r="E15" s="117">
        <v>0</v>
      </c>
      <c r="F15" s="116"/>
      <c r="G15" s="116"/>
      <c r="H15" s="116"/>
      <c r="I15" s="118" t="s">
        <v>168</v>
      </c>
      <c r="J15" s="118" t="s">
        <v>280</v>
      </c>
      <c r="K15" s="119"/>
      <c r="L15" s="119"/>
      <c r="M15" s="116"/>
      <c r="N15" s="116"/>
    </row>
    <row r="16" spans="1:15" x14ac:dyDescent="0.3">
      <c r="A16" s="115" t="str">
        <f>HYPERLINK("http://dungeonmaster.ru/Cabinet/?user="&amp;B16,"L")</f>
        <v>L</v>
      </c>
      <c r="B16" s="116" t="s">
        <v>82</v>
      </c>
      <c r="C16" s="116" t="s">
        <v>19</v>
      </c>
      <c r="D16" s="116" t="s">
        <v>20</v>
      </c>
      <c r="E16" s="117">
        <v>0</v>
      </c>
      <c r="F16" s="116"/>
      <c r="G16" s="116"/>
      <c r="H16" s="116"/>
      <c r="I16" s="118"/>
      <c r="J16" s="118" t="s">
        <v>162</v>
      </c>
      <c r="K16" s="119"/>
      <c r="L16" s="119"/>
      <c r="M16" s="116"/>
      <c r="N16" s="116"/>
    </row>
    <row r="17" spans="1:14" ht="15" thickBot="1" x14ac:dyDescent="0.35">
      <c r="A17" s="107" t="str">
        <f>HYPERLINK("http://dungeonmaster.ru/Cabinet/?user="&amp;B17,"L")</f>
        <v>L</v>
      </c>
      <c r="B17" s="108" t="s">
        <v>14</v>
      </c>
      <c r="C17" s="108" t="s">
        <v>36</v>
      </c>
      <c r="D17" s="108" t="s">
        <v>30</v>
      </c>
      <c r="E17" s="109">
        <v>1</v>
      </c>
      <c r="F17" s="108" t="s">
        <v>143</v>
      </c>
      <c r="G17" s="108"/>
      <c r="H17" s="108"/>
      <c r="I17" s="110" t="s">
        <v>296</v>
      </c>
      <c r="J17" s="110" t="s">
        <v>162</v>
      </c>
      <c r="K17" s="111"/>
      <c r="L17" s="111"/>
      <c r="M17" s="112"/>
      <c r="N17" s="108"/>
    </row>
    <row r="18" spans="1:14" ht="15" thickBot="1" x14ac:dyDescent="0.35">
      <c r="B18" s="62" t="s">
        <v>37</v>
      </c>
      <c r="C18" s="63"/>
      <c r="D18" s="64" t="s">
        <v>38</v>
      </c>
      <c r="E18" s="65"/>
      <c r="F18" s="65"/>
      <c r="G18" s="65"/>
      <c r="H18" s="65"/>
      <c r="I18" s="66"/>
      <c r="J18" s="64" t="s">
        <v>39</v>
      </c>
      <c r="K18" s="66"/>
    </row>
    <row r="19" spans="1:14" x14ac:dyDescent="0.3">
      <c r="B19" s="58" t="s">
        <v>312</v>
      </c>
      <c r="C19" s="59" t="s">
        <v>313</v>
      </c>
      <c r="D19" s="54" t="s">
        <v>304</v>
      </c>
      <c r="E19" t="s">
        <v>303</v>
      </c>
      <c r="F19" s="55"/>
      <c r="G19" s="55"/>
      <c r="H19" s="55"/>
      <c r="I19" s="56"/>
      <c r="J19" s="47" t="s">
        <v>333</v>
      </c>
      <c r="K19" s="56"/>
    </row>
    <row r="20" spans="1:14" x14ac:dyDescent="0.3">
      <c r="B20" s="58" t="s">
        <v>325</v>
      </c>
      <c r="C20" s="59" t="s">
        <v>326</v>
      </c>
      <c r="D20" s="121" t="s">
        <v>315</v>
      </c>
      <c r="E20" s="122" t="s">
        <v>316</v>
      </c>
      <c r="F20" s="55"/>
      <c r="G20" s="55"/>
      <c r="H20" s="55"/>
      <c r="I20" s="56"/>
      <c r="J20" s="54" t="s">
        <v>311</v>
      </c>
      <c r="K20" s="56"/>
    </row>
    <row r="21" spans="1:14" x14ac:dyDescent="0.3">
      <c r="B21" s="58" t="s">
        <v>327</v>
      </c>
      <c r="C21" s="59" t="s">
        <v>129</v>
      </c>
      <c r="D21" s="121"/>
      <c r="E21" s="122" t="s">
        <v>317</v>
      </c>
      <c r="F21" s="55"/>
      <c r="G21" s="55"/>
      <c r="H21" s="55"/>
      <c r="I21" s="56"/>
      <c r="J21" s="54"/>
      <c r="K21" s="56"/>
    </row>
    <row r="22" spans="1:14" x14ac:dyDescent="0.3">
      <c r="B22" s="58" t="s">
        <v>66</v>
      </c>
      <c r="C22" s="59" t="s">
        <v>129</v>
      </c>
      <c r="D22" s="121"/>
      <c r="E22" s="122"/>
      <c r="F22" s="55"/>
      <c r="G22" s="55"/>
      <c r="H22" s="55"/>
      <c r="I22" s="56"/>
      <c r="J22" s="54"/>
      <c r="K22" s="56"/>
    </row>
    <row r="23" spans="1:14" x14ac:dyDescent="0.3">
      <c r="B23" s="58" t="s">
        <v>312</v>
      </c>
      <c r="C23" s="59" t="s">
        <v>329</v>
      </c>
      <c r="D23" s="121"/>
      <c r="E23" s="122" t="s">
        <v>318</v>
      </c>
      <c r="F23" s="55"/>
      <c r="G23" s="55"/>
      <c r="H23" s="55"/>
      <c r="I23" s="56"/>
      <c r="J23" s="54"/>
      <c r="K23" s="56"/>
    </row>
    <row r="24" spans="1:14" x14ac:dyDescent="0.3">
      <c r="B24" s="58"/>
      <c r="C24" s="59"/>
      <c r="D24" s="123" t="s">
        <v>323</v>
      </c>
      <c r="E24" t="s">
        <v>324</v>
      </c>
      <c r="F24" s="125"/>
      <c r="G24" s="125"/>
      <c r="H24" s="125"/>
      <c r="I24" s="126"/>
      <c r="J24" s="123"/>
      <c r="K24" s="126"/>
    </row>
    <row r="25" spans="1:14" x14ac:dyDescent="0.3">
      <c r="B25" s="88"/>
      <c r="C25" s="59"/>
      <c r="D25" s="54"/>
      <c r="E25"/>
      <c r="F25" s="55"/>
      <c r="G25" s="55"/>
      <c r="H25" s="55"/>
      <c r="I25" s="56"/>
      <c r="J25" s="54"/>
      <c r="K25" s="56"/>
    </row>
    <row r="26" spans="1:14" x14ac:dyDescent="0.3">
      <c r="B26" s="58"/>
      <c r="C26" s="59"/>
      <c r="F26" s="55"/>
      <c r="G26" s="55"/>
      <c r="H26" s="55"/>
      <c r="I26" s="56"/>
      <c r="J26" s="54"/>
      <c r="K26" s="56"/>
    </row>
    <row r="27" spans="1:14" x14ac:dyDescent="0.3">
      <c r="B27" s="58"/>
      <c r="C27" s="59"/>
      <c r="D27" s="54"/>
      <c r="E27" s="55"/>
      <c r="F27" s="55"/>
      <c r="G27" s="55"/>
      <c r="H27" s="55"/>
      <c r="I27" s="56"/>
      <c r="J27" s="54"/>
      <c r="K27" s="56"/>
    </row>
    <row r="28" spans="1:14" x14ac:dyDescent="0.3">
      <c r="B28" s="58"/>
      <c r="C28" s="59"/>
      <c r="D28" s="54"/>
      <c r="E28" s="55"/>
      <c r="F28" s="55"/>
      <c r="G28" s="55"/>
      <c r="H28" s="55"/>
      <c r="I28" s="56"/>
      <c r="J28" s="54"/>
      <c r="K28" s="56"/>
    </row>
    <row r="29" spans="1:14" x14ac:dyDescent="0.3">
      <c r="B29" s="58"/>
      <c r="C29" s="59"/>
      <c r="D29" s="54"/>
      <c r="F29" s="55"/>
      <c r="G29" s="55"/>
      <c r="H29" s="55"/>
      <c r="I29" s="56"/>
      <c r="J29" s="54"/>
      <c r="K29" s="56"/>
    </row>
    <row r="30" spans="1:14" x14ac:dyDescent="0.3">
      <c r="B30" s="58"/>
      <c r="C30" s="59"/>
      <c r="D30" s="54"/>
      <c r="E30" s="55"/>
      <c r="F30" s="55"/>
      <c r="G30" s="55"/>
      <c r="H30" s="55"/>
      <c r="I30" s="56"/>
      <c r="J30" s="54"/>
      <c r="K30" s="56"/>
    </row>
    <row r="31" spans="1:14" x14ac:dyDescent="0.3">
      <c r="B31" s="58"/>
      <c r="C31" s="59"/>
      <c r="D31" s="54"/>
      <c r="E31" s="55"/>
      <c r="F31" s="55"/>
      <c r="G31" s="55"/>
      <c r="H31" s="55"/>
      <c r="I31" s="56"/>
      <c r="J31" s="54"/>
      <c r="K31" s="56"/>
    </row>
    <row r="32" spans="1:14" ht="15" thickBot="1" x14ac:dyDescent="0.35">
      <c r="B32" s="60"/>
      <c r="C32" s="61"/>
      <c r="D32" s="85"/>
      <c r="E32" s="86"/>
      <c r="F32" s="86"/>
      <c r="G32" s="86"/>
      <c r="H32" s="86"/>
      <c r="I32" s="87"/>
      <c r="J32" s="85"/>
      <c r="K32" s="87"/>
    </row>
    <row r="33" spans="2:14" ht="15" thickBot="1" x14ac:dyDescent="0.35">
      <c r="E33" s="55"/>
      <c r="F33" s="55"/>
      <c r="G33" s="55"/>
      <c r="H33" s="55"/>
      <c r="I33" s="55"/>
      <c r="J33" s="55"/>
      <c r="L33" s="55"/>
    </row>
    <row r="34" spans="2:14" ht="15" thickBot="1" x14ac:dyDescent="0.35">
      <c r="B34" s="68"/>
      <c r="C34" s="69"/>
      <c r="D34" s="65"/>
      <c r="E34" s="65"/>
      <c r="F34" s="65"/>
      <c r="G34" s="65"/>
      <c r="H34" s="65"/>
      <c r="I34" s="64" t="s">
        <v>40</v>
      </c>
      <c r="J34" s="65"/>
      <c r="K34" s="66"/>
      <c r="L34" s="49"/>
    </row>
    <row r="35" spans="2:14" ht="15" thickBot="1" x14ac:dyDescent="0.35">
      <c r="B35" s="85" t="s">
        <v>42</v>
      </c>
      <c r="C35" s="87" t="s">
        <v>141</v>
      </c>
      <c r="D35" s="55"/>
      <c r="E35" s="67"/>
      <c r="F35" s="55"/>
      <c r="G35" s="55"/>
      <c r="H35" s="55"/>
      <c r="I35" s="46" t="s">
        <v>50</v>
      </c>
      <c r="J35" s="94" t="s">
        <v>297</v>
      </c>
      <c r="K35" s="95"/>
    </row>
    <row r="36" spans="2:14" x14ac:dyDescent="0.3">
      <c r="B36" s="58"/>
      <c r="D36" s="55"/>
      <c r="E36" s="67"/>
      <c r="F36" s="55"/>
      <c r="G36" s="55"/>
      <c r="H36" s="55"/>
      <c r="I36" s="90" t="s">
        <v>86</v>
      </c>
      <c r="J36" s="55" t="s">
        <v>256</v>
      </c>
      <c r="K36" s="96"/>
    </row>
    <row r="37" spans="2:14" x14ac:dyDescent="0.3">
      <c r="B37" s="58"/>
      <c r="D37" s="55"/>
      <c r="E37" s="67"/>
      <c r="F37" s="55"/>
      <c r="G37" s="55"/>
      <c r="H37" s="55"/>
      <c r="I37" s="91" t="s">
        <v>51</v>
      </c>
      <c r="J37" s="55" t="s">
        <v>227</v>
      </c>
      <c r="K37" s="96"/>
    </row>
    <row r="38" spans="2:14" x14ac:dyDescent="0.3">
      <c r="B38" s="58"/>
      <c r="C38" s="55"/>
      <c r="D38" s="55"/>
      <c r="E38" s="67"/>
      <c r="F38" s="55"/>
      <c r="G38" s="55"/>
      <c r="H38" s="55"/>
      <c r="I38" s="90" t="s">
        <v>88</v>
      </c>
      <c r="J38" s="67" t="s">
        <v>257</v>
      </c>
      <c r="K38" s="96"/>
    </row>
    <row r="39" spans="2:14" x14ac:dyDescent="0.3">
      <c r="B39" s="54"/>
      <c r="C39" s="55"/>
      <c r="D39" s="55"/>
      <c r="E39" s="55"/>
      <c r="F39" s="55"/>
      <c r="G39" s="55"/>
      <c r="H39" s="55"/>
      <c r="I39" s="90" t="s">
        <v>90</v>
      </c>
      <c r="J39" s="67" t="s">
        <v>239</v>
      </c>
      <c r="K39" s="96"/>
    </row>
    <row r="40" spans="2:14" x14ac:dyDescent="0.3">
      <c r="B40" s="54"/>
      <c r="C40" s="55"/>
      <c r="D40" s="55"/>
      <c r="E40" s="55"/>
      <c r="F40" s="55"/>
      <c r="G40" s="55"/>
      <c r="H40" s="55"/>
      <c r="I40" s="91" t="s">
        <v>93</v>
      </c>
      <c r="J40" s="55"/>
      <c r="K40" s="96"/>
    </row>
    <row r="41" spans="2:14" x14ac:dyDescent="0.3">
      <c r="B41" s="54"/>
      <c r="C41" s="55"/>
      <c r="D41" s="55"/>
      <c r="E41" s="55"/>
      <c r="F41" s="55"/>
      <c r="G41" s="55"/>
      <c r="H41" s="55"/>
      <c r="I41" s="90" t="s">
        <v>126</v>
      </c>
      <c r="J41" s="55"/>
      <c r="K41" s="96"/>
    </row>
    <row r="42" spans="2:14" x14ac:dyDescent="0.3">
      <c r="B42" s="54"/>
      <c r="C42" s="55"/>
      <c r="D42" s="55"/>
      <c r="E42" s="55"/>
      <c r="F42" s="55"/>
      <c r="G42" s="55"/>
      <c r="H42" s="55"/>
      <c r="I42" s="91" t="s">
        <v>23</v>
      </c>
      <c r="J42" s="55" t="s">
        <v>147</v>
      </c>
      <c r="K42" s="96" t="s">
        <v>226</v>
      </c>
      <c r="L42" s="67" t="s">
        <v>198</v>
      </c>
    </row>
    <row r="43" spans="2:14" x14ac:dyDescent="0.3">
      <c r="B43" s="54"/>
      <c r="C43" s="55"/>
      <c r="D43" s="55"/>
      <c r="E43" s="55"/>
      <c r="F43" s="55"/>
      <c r="G43" s="55"/>
      <c r="H43" s="55"/>
      <c r="I43" s="90" t="s">
        <v>127</v>
      </c>
      <c r="J43" s="55" t="s">
        <v>146</v>
      </c>
      <c r="K43" s="96"/>
    </row>
    <row r="44" spans="2:14" x14ac:dyDescent="0.3">
      <c r="B44" s="54"/>
      <c r="C44" s="55"/>
      <c r="D44" s="55"/>
      <c r="E44" s="55"/>
      <c r="F44" s="55"/>
      <c r="G44" s="55"/>
      <c r="H44" s="55"/>
      <c r="I44" s="90" t="s">
        <v>20</v>
      </c>
      <c r="J44" s="55" t="s">
        <v>122</v>
      </c>
      <c r="K44" s="96"/>
      <c r="L44" s="55"/>
      <c r="M44" s="55"/>
      <c r="N44" s="56"/>
    </row>
    <row r="45" spans="2:14" x14ac:dyDescent="0.3">
      <c r="B45" s="54"/>
      <c r="C45" s="55"/>
      <c r="D45" s="55"/>
      <c r="E45" s="55"/>
      <c r="F45" s="55"/>
      <c r="G45" s="55"/>
      <c r="H45" s="55"/>
      <c r="I45" s="92" t="s">
        <v>34</v>
      </c>
      <c r="J45" s="67" t="s">
        <v>200</v>
      </c>
      <c r="K45" s="96"/>
      <c r="L45" s="55"/>
      <c r="M45" s="55"/>
      <c r="N45" s="56"/>
    </row>
    <row r="46" spans="2:14" x14ac:dyDescent="0.3">
      <c r="B46" s="57"/>
      <c r="C46" s="55"/>
      <c r="D46" s="55"/>
      <c r="E46" s="55"/>
      <c r="F46" s="55"/>
      <c r="G46" s="55"/>
      <c r="H46" s="55"/>
      <c r="I46" s="92" t="s">
        <v>30</v>
      </c>
      <c r="J46" s="55"/>
      <c r="K46" s="96"/>
      <c r="L46" s="55"/>
      <c r="M46" s="55"/>
      <c r="N46" s="56"/>
    </row>
    <row r="47" spans="2:14" x14ac:dyDescent="0.3">
      <c r="B47" s="54"/>
      <c r="C47" s="55"/>
      <c r="D47" s="55"/>
      <c r="E47" s="55"/>
      <c r="F47" s="55"/>
      <c r="G47" s="55"/>
      <c r="H47" s="55"/>
      <c r="I47" s="90" t="s">
        <v>13</v>
      </c>
      <c r="J47" s="55" t="s">
        <v>281</v>
      </c>
      <c r="K47" s="96"/>
      <c r="L47" s="55"/>
      <c r="M47" s="55"/>
      <c r="N47" s="56"/>
    </row>
    <row r="48" spans="2:14" ht="15" thickBot="1" x14ac:dyDescent="0.35">
      <c r="B48" s="85"/>
      <c r="C48" s="86"/>
      <c r="D48" s="86"/>
      <c r="E48" s="86"/>
      <c r="F48" s="86"/>
      <c r="G48" s="86"/>
      <c r="H48" s="86"/>
      <c r="I48" s="90" t="s">
        <v>128</v>
      </c>
      <c r="J48" s="55" t="s">
        <v>146</v>
      </c>
      <c r="K48" s="96"/>
    </row>
    <row r="49" spans="9:11" ht="15" thickBot="1" x14ac:dyDescent="0.35">
      <c r="I49" s="93" t="s">
        <v>26</v>
      </c>
      <c r="J49" s="86" t="s">
        <v>148</v>
      </c>
      <c r="K49" s="9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workbookViewId="0">
      <selection activeCell="K6" sqref="K6"/>
    </sheetView>
  </sheetViews>
  <sheetFormatPr defaultRowHeight="14.4" x14ac:dyDescent="0.3"/>
  <cols>
    <col min="1" max="1" width="1.88671875" style="47" bestFit="1" customWidth="1"/>
    <col min="2" max="2" width="14.6640625" style="47" bestFit="1" customWidth="1"/>
    <col min="3" max="3" width="14.109375" style="47" bestFit="1" customWidth="1"/>
    <col min="4" max="4" width="16.109375" style="47" bestFit="1" customWidth="1"/>
    <col min="5" max="5" width="3.33203125" style="47" bestFit="1" customWidth="1"/>
    <col min="6" max="6" width="1.88671875" style="47" bestFit="1" customWidth="1"/>
    <col min="7" max="7" width="3.5546875" style="47" bestFit="1" customWidth="1"/>
    <col min="8" max="8" width="2.109375" style="47" bestFit="1" customWidth="1"/>
    <col min="9" max="9" width="16.5546875" style="47" customWidth="1"/>
    <col min="10" max="10" width="13.33203125" style="47" bestFit="1" customWidth="1"/>
    <col min="11" max="11" width="26.44140625" style="47" bestFit="1" customWidth="1"/>
    <col min="12" max="12" width="15.6640625" style="47" bestFit="1" customWidth="1"/>
    <col min="13" max="13" width="25.5546875" style="47" bestFit="1" customWidth="1"/>
    <col min="14" max="14" width="34.33203125" style="47" bestFit="1" customWidth="1"/>
  </cols>
  <sheetData>
    <row r="1" spans="1:14" x14ac:dyDescent="0.3">
      <c r="A1" s="48" t="s">
        <v>0</v>
      </c>
      <c r="B1" s="48" t="s">
        <v>1</v>
      </c>
      <c r="C1" s="48" t="s">
        <v>2</v>
      </c>
      <c r="D1" s="52" t="s">
        <v>3</v>
      </c>
      <c r="E1" s="53" t="s">
        <v>4</v>
      </c>
      <c r="F1" s="48" t="s">
        <v>5</v>
      </c>
      <c r="G1" s="48" t="s">
        <v>6</v>
      </c>
      <c r="H1" s="48" t="s">
        <v>7</v>
      </c>
      <c r="I1" s="52" t="s">
        <v>8</v>
      </c>
      <c r="J1" s="52" t="s">
        <v>9</v>
      </c>
      <c r="K1" s="53" t="s">
        <v>10</v>
      </c>
      <c r="L1" s="48" t="s">
        <v>11</v>
      </c>
      <c r="M1" s="48" t="s">
        <v>11</v>
      </c>
      <c r="N1" s="48" t="s">
        <v>11</v>
      </c>
    </row>
    <row r="2" spans="1:14" x14ac:dyDescent="0.3">
      <c r="A2" s="72" t="str">
        <f t="shared" ref="A2" si="0">HYPERLINK("http://dungeonmaster.ru/Cabinet/?user="&amp;B2,"L")</f>
        <v>L</v>
      </c>
      <c r="B2" s="73" t="s">
        <v>35</v>
      </c>
      <c r="C2" s="73" t="s">
        <v>25</v>
      </c>
      <c r="D2" s="73" t="s">
        <v>17</v>
      </c>
      <c r="E2" s="82">
        <v>2</v>
      </c>
      <c r="F2" s="73"/>
      <c r="G2" s="73"/>
      <c r="H2" s="73" t="s">
        <v>142</v>
      </c>
      <c r="I2" s="76"/>
      <c r="J2" s="76"/>
      <c r="K2" s="79"/>
      <c r="L2" s="79" t="s">
        <v>22</v>
      </c>
      <c r="M2" s="73"/>
      <c r="N2" s="73"/>
    </row>
    <row r="3" spans="1:14" x14ac:dyDescent="0.3">
      <c r="A3" s="72" t="str">
        <f>HYPERLINK("http://dungeonmaster.ru/Cabinet/?user="&amp;B3,"L")</f>
        <v>L</v>
      </c>
      <c r="B3" s="73" t="s">
        <v>52</v>
      </c>
      <c r="C3" s="73" t="s">
        <v>50</v>
      </c>
      <c r="D3" s="73" t="s">
        <v>27</v>
      </c>
      <c r="E3" s="82">
        <v>2</v>
      </c>
      <c r="F3" s="73"/>
      <c r="G3" s="73"/>
      <c r="H3" s="73"/>
      <c r="I3" s="76"/>
      <c r="J3" s="76"/>
      <c r="K3" s="79"/>
      <c r="L3" s="79" t="s">
        <v>22</v>
      </c>
      <c r="M3" s="73"/>
      <c r="N3" s="73"/>
    </row>
    <row r="4" spans="1:14" x14ac:dyDescent="0.3">
      <c r="A4" s="71" t="str">
        <f>HYPERLINK("http://dungeonmaster.ru/Cabinet/?user="&amp;B4,"L")</f>
        <v>L</v>
      </c>
      <c r="B4" s="75" t="s">
        <v>83</v>
      </c>
      <c r="C4" s="75" t="s">
        <v>24</v>
      </c>
      <c r="D4" s="75" t="s">
        <v>18</v>
      </c>
      <c r="E4" s="84">
        <v>1</v>
      </c>
      <c r="F4" s="75" t="s">
        <v>143</v>
      </c>
      <c r="G4" s="75"/>
      <c r="H4" s="75"/>
      <c r="I4" s="78"/>
      <c r="J4" s="78"/>
      <c r="K4" s="81"/>
      <c r="L4" s="105" t="s">
        <v>86</v>
      </c>
      <c r="M4" s="75"/>
      <c r="N4" s="75"/>
    </row>
    <row r="5" spans="1:14" x14ac:dyDescent="0.3">
      <c r="A5" s="71" t="str">
        <f>HYPERLINK("http://dungeonmaster.ru/Cabinet/?user="&amp;B5,"L")</f>
        <v>L</v>
      </c>
      <c r="B5" s="75" t="s">
        <v>84</v>
      </c>
      <c r="C5" s="75" t="s">
        <v>22</v>
      </c>
      <c r="D5" s="75" t="s">
        <v>34</v>
      </c>
      <c r="E5" s="84">
        <v>2</v>
      </c>
      <c r="F5" s="75"/>
      <c r="G5" s="75"/>
      <c r="H5" s="75"/>
      <c r="I5" s="78"/>
      <c r="J5" s="78"/>
      <c r="K5" s="81" t="s">
        <v>162</v>
      </c>
      <c r="L5" s="105" t="s">
        <v>25</v>
      </c>
      <c r="M5" s="99"/>
      <c r="N5" s="99"/>
    </row>
    <row r="6" spans="1:14" x14ac:dyDescent="0.3">
      <c r="A6" s="72" t="str">
        <f>HYPERLINK("http://dungeonmaster.ru/Cabinet/?user="&amp;B6,"L")</f>
        <v>L</v>
      </c>
      <c r="B6" s="73" t="s">
        <v>85</v>
      </c>
      <c r="C6" s="73" t="s">
        <v>86</v>
      </c>
      <c r="D6" s="73" t="s">
        <v>77</v>
      </c>
      <c r="E6" s="82">
        <v>2</v>
      </c>
      <c r="F6" s="73"/>
      <c r="G6" s="73"/>
      <c r="H6" s="73" t="s">
        <v>225</v>
      </c>
      <c r="I6" s="76"/>
      <c r="J6" s="76"/>
      <c r="K6" s="79"/>
      <c r="L6" s="79" t="s">
        <v>22</v>
      </c>
      <c r="M6" s="73"/>
      <c r="N6" s="73"/>
    </row>
    <row r="7" spans="1:14" x14ac:dyDescent="0.3">
      <c r="A7" s="70" t="str">
        <f>HYPERLINK("http://dungeonmaster.ru/Cabinet/?user="&amp;B7,"L")</f>
        <v>L</v>
      </c>
      <c r="B7" s="74" t="s">
        <v>28</v>
      </c>
      <c r="C7" s="74" t="s">
        <v>51</v>
      </c>
      <c r="D7" s="74" t="s">
        <v>16</v>
      </c>
      <c r="E7" s="83">
        <v>2</v>
      </c>
      <c r="F7" s="74"/>
      <c r="G7" s="74"/>
      <c r="H7" s="74"/>
      <c r="I7" s="77"/>
      <c r="J7" s="77"/>
      <c r="K7" s="80"/>
      <c r="L7" s="80" t="s">
        <v>25</v>
      </c>
      <c r="M7" s="100"/>
      <c r="N7" s="74"/>
    </row>
    <row r="8" spans="1:14" x14ac:dyDescent="0.3">
      <c r="A8" s="72" t="str">
        <f>HYPERLINK("http://dungeonmaster.ru/Cabinet/?user="&amp;B8,"L")</f>
        <v>L</v>
      </c>
      <c r="B8" s="73" t="s">
        <v>87</v>
      </c>
      <c r="C8" s="73" t="s">
        <v>88</v>
      </c>
      <c r="D8" s="73" t="s">
        <v>13</v>
      </c>
      <c r="E8" s="82">
        <v>2</v>
      </c>
      <c r="F8" s="73"/>
      <c r="G8" s="73"/>
      <c r="H8" s="73"/>
      <c r="I8" s="76"/>
      <c r="J8" s="76"/>
      <c r="K8" s="79"/>
      <c r="L8" s="79" t="s">
        <v>22</v>
      </c>
      <c r="M8" s="73"/>
      <c r="N8" s="73"/>
    </row>
    <row r="9" spans="1:14" x14ac:dyDescent="0.3">
      <c r="A9" s="72" t="str">
        <f>HYPERLINK("http://dungeonmaster.ru/Cabinet/?user="&amp;B9,"L")</f>
        <v>L</v>
      </c>
      <c r="B9" s="73" t="s">
        <v>89</v>
      </c>
      <c r="C9" s="73" t="s">
        <v>15</v>
      </c>
      <c r="D9" s="73" t="s">
        <v>17</v>
      </c>
      <c r="E9" s="82">
        <v>1</v>
      </c>
      <c r="F9" s="73" t="s">
        <v>143</v>
      </c>
      <c r="G9" s="73"/>
      <c r="H9" s="73" t="s">
        <v>142</v>
      </c>
      <c r="I9" s="76"/>
      <c r="J9" s="76" t="s">
        <v>145</v>
      </c>
      <c r="K9" s="79"/>
      <c r="L9" s="79" t="s">
        <v>22</v>
      </c>
      <c r="M9" s="73" t="s">
        <v>336</v>
      </c>
      <c r="N9" s="73"/>
    </row>
    <row r="10" spans="1:14" x14ac:dyDescent="0.3">
      <c r="A10" s="72" t="str">
        <f>HYPERLINK("http://dungeonmaster.ru/Cabinet/?user="&amp;B10,"L")</f>
        <v>L</v>
      </c>
      <c r="B10" s="73" t="s">
        <v>32</v>
      </c>
      <c r="C10" s="73" t="s">
        <v>90</v>
      </c>
      <c r="D10" s="73" t="s">
        <v>26</v>
      </c>
      <c r="E10" s="82">
        <v>2</v>
      </c>
      <c r="F10" s="73"/>
      <c r="G10" s="73"/>
      <c r="H10" s="73" t="s">
        <v>225</v>
      </c>
      <c r="I10" s="76"/>
      <c r="J10" s="76"/>
      <c r="K10" s="79" t="s">
        <v>339</v>
      </c>
      <c r="L10" s="79" t="s">
        <v>22</v>
      </c>
      <c r="M10" s="102"/>
      <c r="N10" s="73" t="s">
        <v>235</v>
      </c>
    </row>
    <row r="11" spans="1:14" x14ac:dyDescent="0.3">
      <c r="A11" s="71" t="str">
        <f>HYPERLINK("http://dungeonmaster.ru/Cabinet/?user="&amp;B11,"L")</f>
        <v>L</v>
      </c>
      <c r="B11" s="75" t="s">
        <v>157</v>
      </c>
      <c r="C11" s="75" t="s">
        <v>33</v>
      </c>
      <c r="D11" s="75" t="s">
        <v>12</v>
      </c>
      <c r="E11" s="84">
        <v>2</v>
      </c>
      <c r="F11" s="75"/>
      <c r="G11" s="75"/>
      <c r="H11" s="75" t="s">
        <v>142</v>
      </c>
      <c r="I11" s="78"/>
      <c r="J11" s="78" t="s">
        <v>130</v>
      </c>
      <c r="K11" s="81" t="s">
        <v>247</v>
      </c>
      <c r="L11" s="81" t="s">
        <v>25</v>
      </c>
      <c r="M11" s="75"/>
      <c r="N11" s="75"/>
    </row>
    <row r="12" spans="1:14" x14ac:dyDescent="0.3">
      <c r="A12" s="103" t="str">
        <f>HYPERLINK("http://dungeonmaster.ru/Cabinet/?user="&amp;B12,"L")</f>
        <v>L</v>
      </c>
      <c r="B12" s="74" t="s">
        <v>92</v>
      </c>
      <c r="C12" s="74" t="s">
        <v>93</v>
      </c>
      <c r="D12" s="74" t="s">
        <v>31</v>
      </c>
      <c r="E12" s="83">
        <v>2</v>
      </c>
      <c r="F12" s="74" t="s">
        <v>143</v>
      </c>
      <c r="G12" s="74"/>
      <c r="H12" s="74" t="s">
        <v>142</v>
      </c>
      <c r="I12" s="77"/>
      <c r="J12" s="77"/>
      <c r="K12" s="80"/>
      <c r="L12" s="80"/>
      <c r="M12" s="74"/>
      <c r="N12" s="74" t="s">
        <v>337</v>
      </c>
    </row>
    <row r="14" spans="1:14" x14ac:dyDescent="0.3">
      <c r="A14" s="128" t="str">
        <f>HYPERLINK("http://dungeonmaster.ru/Cabinet/?user="&amp;B14,"L")</f>
        <v>L</v>
      </c>
      <c r="B14" s="129" t="s">
        <v>21</v>
      </c>
      <c r="C14" s="129" t="s">
        <v>78</v>
      </c>
      <c r="D14" s="129" t="s">
        <v>23</v>
      </c>
      <c r="E14" s="130">
        <v>1</v>
      </c>
      <c r="F14" s="129" t="s">
        <v>143</v>
      </c>
      <c r="G14" s="129"/>
      <c r="H14" s="129"/>
      <c r="I14" s="131"/>
      <c r="J14" s="131" t="s">
        <v>162</v>
      </c>
      <c r="K14" s="132"/>
      <c r="L14" s="132"/>
      <c r="M14" s="129"/>
      <c r="N14" s="129"/>
    </row>
    <row r="15" spans="1:14" x14ac:dyDescent="0.3">
      <c r="A15" s="115" t="str">
        <f>HYPERLINK("http://dungeonmaster.ru/Cabinet/?user="&amp;B15,"L")</f>
        <v>L</v>
      </c>
      <c r="B15" s="116" t="s">
        <v>81</v>
      </c>
      <c r="C15" s="116" t="s">
        <v>29</v>
      </c>
      <c r="D15" s="116" t="s">
        <v>17</v>
      </c>
      <c r="E15" s="117">
        <v>0</v>
      </c>
      <c r="F15" s="116"/>
      <c r="G15" s="116"/>
      <c r="H15" s="116"/>
      <c r="I15" s="118" t="s">
        <v>168</v>
      </c>
      <c r="J15" s="118" t="s">
        <v>162</v>
      </c>
      <c r="K15" s="119"/>
      <c r="L15" s="119"/>
      <c r="M15" s="116"/>
      <c r="N15" s="116"/>
    </row>
    <row r="16" spans="1:14" x14ac:dyDescent="0.3">
      <c r="A16" s="115" t="str">
        <f>HYPERLINK("http://dungeonmaster.ru/Cabinet/?user="&amp;B16,"L")</f>
        <v>L</v>
      </c>
      <c r="B16" s="116" t="s">
        <v>82</v>
      </c>
      <c r="C16" s="116" t="s">
        <v>19</v>
      </c>
      <c r="D16" s="116" t="s">
        <v>20</v>
      </c>
      <c r="E16" s="117">
        <v>0</v>
      </c>
      <c r="F16" s="116"/>
      <c r="G16" s="116"/>
      <c r="H16" s="116"/>
      <c r="I16" s="118"/>
      <c r="J16" s="118" t="s">
        <v>162</v>
      </c>
      <c r="K16" s="119"/>
      <c r="L16" s="119"/>
      <c r="M16" s="116"/>
      <c r="N16" s="116"/>
    </row>
    <row r="17" spans="1:14" ht="15" thickBot="1" x14ac:dyDescent="0.35">
      <c r="A17" s="107" t="str">
        <f>HYPERLINK("http://dungeonmaster.ru/Cabinet/?user="&amp;B17,"L")</f>
        <v>L</v>
      </c>
      <c r="B17" s="108" t="s">
        <v>14</v>
      </c>
      <c r="C17" s="108" t="s">
        <v>36</v>
      </c>
      <c r="D17" s="108" t="s">
        <v>30</v>
      </c>
      <c r="E17" s="109">
        <v>1</v>
      </c>
      <c r="F17" s="108" t="s">
        <v>143</v>
      </c>
      <c r="G17" s="108"/>
      <c r="H17" s="108"/>
      <c r="I17" s="110" t="s">
        <v>296</v>
      </c>
      <c r="J17" s="110" t="s">
        <v>162</v>
      </c>
      <c r="K17" s="111"/>
      <c r="L17" s="111"/>
      <c r="M17" s="112"/>
      <c r="N17" s="108"/>
    </row>
    <row r="18" spans="1:14" ht="15" thickBot="1" x14ac:dyDescent="0.35">
      <c r="B18" s="62" t="s">
        <v>37</v>
      </c>
      <c r="C18" s="63"/>
      <c r="D18" s="64" t="s">
        <v>38</v>
      </c>
      <c r="E18" s="65"/>
      <c r="F18" s="65"/>
      <c r="G18" s="65"/>
      <c r="H18" s="65"/>
      <c r="I18" s="66"/>
      <c r="J18" s="64" t="s">
        <v>39</v>
      </c>
      <c r="K18" s="66"/>
    </row>
    <row r="19" spans="1:14" x14ac:dyDescent="0.3">
      <c r="B19" s="58" t="s">
        <v>54</v>
      </c>
      <c r="C19" s="59" t="s">
        <v>224</v>
      </c>
      <c r="D19" s="54"/>
      <c r="F19" s="55"/>
      <c r="G19" s="55"/>
      <c r="H19" s="55"/>
      <c r="I19" s="56"/>
      <c r="J19" s="47" t="s">
        <v>338</v>
      </c>
      <c r="K19" s="56"/>
    </row>
    <row r="20" spans="1:14" x14ac:dyDescent="0.3">
      <c r="B20" s="58" t="s">
        <v>53</v>
      </c>
      <c r="C20" s="59" t="s">
        <v>221</v>
      </c>
      <c r="D20" s="121"/>
      <c r="E20" s="122"/>
      <c r="F20" s="55"/>
      <c r="G20" s="55"/>
      <c r="H20" s="55"/>
      <c r="I20" s="56"/>
      <c r="J20" s="54" t="s">
        <v>340</v>
      </c>
      <c r="K20" s="56"/>
    </row>
    <row r="21" spans="1:14" x14ac:dyDescent="0.3">
      <c r="B21" s="58" t="s">
        <v>217</v>
      </c>
      <c r="C21" s="59" t="s">
        <v>223</v>
      </c>
      <c r="D21" s="121"/>
      <c r="E21" s="122"/>
      <c r="F21" s="55"/>
      <c r="G21" s="55"/>
      <c r="H21" s="55"/>
      <c r="I21" s="56"/>
      <c r="J21" s="54" t="s">
        <v>341</v>
      </c>
      <c r="K21" s="56"/>
    </row>
    <row r="22" spans="1:14" x14ac:dyDescent="0.3">
      <c r="B22" s="58" t="s">
        <v>58</v>
      </c>
      <c r="C22" s="59" t="s">
        <v>224</v>
      </c>
      <c r="D22" s="121"/>
      <c r="E22" s="122"/>
      <c r="F22" s="55"/>
      <c r="G22" s="55"/>
      <c r="H22" s="55"/>
      <c r="I22" s="56"/>
      <c r="J22" s="54"/>
      <c r="K22" s="56"/>
    </row>
    <row r="23" spans="1:14" x14ac:dyDescent="0.3">
      <c r="B23" s="58" t="s">
        <v>172</v>
      </c>
      <c r="C23" s="59" t="s">
        <v>223</v>
      </c>
      <c r="D23" s="121"/>
      <c r="E23" s="122"/>
      <c r="F23" s="55"/>
      <c r="G23" s="55"/>
      <c r="H23" s="55"/>
      <c r="I23" s="56"/>
      <c r="J23" s="54"/>
      <c r="K23" s="56"/>
    </row>
    <row r="24" spans="1:14" x14ac:dyDescent="0.3">
      <c r="B24" s="58" t="s">
        <v>62</v>
      </c>
      <c r="C24" s="59" t="s">
        <v>224</v>
      </c>
      <c r="D24" s="123"/>
      <c r="F24" s="125"/>
      <c r="G24" s="125"/>
      <c r="H24" s="125"/>
      <c r="I24" s="126"/>
      <c r="J24" s="123"/>
      <c r="K24" s="126"/>
    </row>
    <row r="25" spans="1:14" x14ac:dyDescent="0.3">
      <c r="B25" s="88" t="s">
        <v>124</v>
      </c>
      <c r="C25" s="59" t="s">
        <v>149</v>
      </c>
      <c r="D25" s="54"/>
      <c r="F25" s="55"/>
      <c r="G25" s="55"/>
      <c r="H25" s="55"/>
      <c r="I25" s="56"/>
      <c r="J25" s="54"/>
      <c r="K25" s="56"/>
    </row>
    <row r="26" spans="1:14" x14ac:dyDescent="0.3">
      <c r="B26" s="58"/>
      <c r="C26" s="59" t="s">
        <v>334</v>
      </c>
      <c r="F26" s="55"/>
      <c r="G26" s="55"/>
      <c r="H26" s="55"/>
      <c r="I26" s="56"/>
      <c r="J26" s="54"/>
      <c r="K26" s="56"/>
    </row>
    <row r="27" spans="1:14" x14ac:dyDescent="0.3">
      <c r="B27" s="58"/>
      <c r="C27" s="59" t="s">
        <v>335</v>
      </c>
      <c r="D27" s="54"/>
      <c r="E27" s="55"/>
      <c r="F27" s="55"/>
      <c r="G27" s="55"/>
      <c r="H27" s="55"/>
      <c r="I27" s="56"/>
      <c r="J27" s="54"/>
      <c r="K27" s="56"/>
    </row>
    <row r="28" spans="1:14" x14ac:dyDescent="0.3">
      <c r="B28" s="58"/>
      <c r="C28" s="59" t="s">
        <v>331</v>
      </c>
      <c r="D28" s="54"/>
      <c r="E28" s="55"/>
      <c r="F28" s="55"/>
      <c r="G28" s="55"/>
      <c r="H28" s="55"/>
      <c r="I28" s="56"/>
      <c r="J28" s="54"/>
      <c r="K28" s="56"/>
    </row>
    <row r="29" spans="1:14" x14ac:dyDescent="0.3">
      <c r="B29" s="58"/>
      <c r="C29" s="59" t="s">
        <v>332</v>
      </c>
      <c r="D29" s="54"/>
      <c r="F29" s="55"/>
      <c r="G29" s="55"/>
      <c r="H29" s="55"/>
      <c r="I29" s="56"/>
      <c r="J29" s="54"/>
      <c r="K29" s="56"/>
    </row>
    <row r="30" spans="1:14" x14ac:dyDescent="0.3">
      <c r="B30" s="58"/>
      <c r="C30" s="59" t="s">
        <v>285</v>
      </c>
      <c r="D30" s="54"/>
      <c r="E30" s="55"/>
      <c r="F30" s="55"/>
      <c r="G30" s="55"/>
      <c r="H30" s="55"/>
      <c r="I30" s="56"/>
      <c r="J30" s="54"/>
      <c r="K30" s="56"/>
    </row>
    <row r="31" spans="1:14" x14ac:dyDescent="0.3">
      <c r="B31" s="58"/>
      <c r="C31" s="59"/>
      <c r="D31" s="54"/>
      <c r="E31" s="55"/>
      <c r="F31" s="55"/>
      <c r="G31" s="55"/>
      <c r="H31" s="55"/>
      <c r="I31" s="56"/>
      <c r="J31" s="54"/>
      <c r="K31" s="56"/>
    </row>
    <row r="32" spans="1:14" ht="15" thickBot="1" x14ac:dyDescent="0.35">
      <c r="B32" s="60"/>
      <c r="C32" s="61"/>
      <c r="D32" s="85"/>
      <c r="E32" s="86"/>
      <c r="F32" s="86"/>
      <c r="G32" s="86"/>
      <c r="H32" s="86"/>
      <c r="I32" s="87"/>
      <c r="J32" s="85"/>
      <c r="K32" s="87"/>
    </row>
    <row r="33" spans="2:14" ht="15" thickBot="1" x14ac:dyDescent="0.35">
      <c r="E33" s="55"/>
      <c r="F33" s="55"/>
      <c r="G33" s="55"/>
      <c r="H33" s="55"/>
      <c r="I33" s="55"/>
      <c r="J33" s="55"/>
      <c r="L33" s="55"/>
    </row>
    <row r="34" spans="2:14" ht="15" thickBot="1" x14ac:dyDescent="0.35">
      <c r="B34" s="68"/>
      <c r="C34" s="69"/>
      <c r="D34" s="65"/>
      <c r="E34" s="65"/>
      <c r="F34" s="65"/>
      <c r="G34" s="65"/>
      <c r="H34" s="65"/>
      <c r="I34" s="64" t="s">
        <v>40</v>
      </c>
      <c r="J34" s="65"/>
      <c r="K34" s="66"/>
      <c r="L34" s="49"/>
    </row>
    <row r="35" spans="2:14" ht="15" thickBot="1" x14ac:dyDescent="0.35">
      <c r="B35" s="85" t="s">
        <v>42</v>
      </c>
      <c r="C35" s="87" t="s">
        <v>141</v>
      </c>
      <c r="D35" s="55"/>
      <c r="E35" s="67"/>
      <c r="F35" s="55"/>
      <c r="G35" s="55"/>
      <c r="H35" s="55"/>
      <c r="I35" s="46" t="s">
        <v>50</v>
      </c>
      <c r="J35" s="94" t="s">
        <v>297</v>
      </c>
      <c r="K35" s="95"/>
    </row>
    <row r="36" spans="2:14" x14ac:dyDescent="0.3">
      <c r="B36" s="58"/>
      <c r="D36" s="55"/>
      <c r="E36" s="67"/>
      <c r="F36" s="55"/>
      <c r="G36" s="55"/>
      <c r="H36" s="55"/>
      <c r="I36" s="90" t="s">
        <v>86</v>
      </c>
      <c r="J36" s="55" t="s">
        <v>256</v>
      </c>
      <c r="K36" s="96"/>
    </row>
    <row r="37" spans="2:14" x14ac:dyDescent="0.3">
      <c r="B37" s="58"/>
      <c r="D37" s="55"/>
      <c r="E37" s="67"/>
      <c r="F37" s="55"/>
      <c r="G37" s="55"/>
      <c r="H37" s="55"/>
      <c r="I37" s="91" t="s">
        <v>51</v>
      </c>
      <c r="J37" s="55" t="s">
        <v>227</v>
      </c>
      <c r="K37" s="96"/>
    </row>
    <row r="38" spans="2:14" x14ac:dyDescent="0.3">
      <c r="B38" s="58"/>
      <c r="C38" s="55"/>
      <c r="D38" s="55"/>
      <c r="E38" s="67"/>
      <c r="F38" s="55"/>
      <c r="G38" s="55"/>
      <c r="H38" s="55"/>
      <c r="I38" s="90" t="s">
        <v>88</v>
      </c>
      <c r="J38" s="67" t="s">
        <v>257</v>
      </c>
      <c r="K38" s="96"/>
    </row>
    <row r="39" spans="2:14" x14ac:dyDescent="0.3">
      <c r="B39" s="54"/>
      <c r="C39" s="55"/>
      <c r="D39" s="55"/>
      <c r="E39" s="55"/>
      <c r="F39" s="55"/>
      <c r="G39" s="55"/>
      <c r="H39" s="55"/>
      <c r="I39" s="90" t="s">
        <v>90</v>
      </c>
      <c r="J39" s="67" t="s">
        <v>239</v>
      </c>
      <c r="K39" s="96"/>
    </row>
    <row r="40" spans="2:14" x14ac:dyDescent="0.3">
      <c r="B40" s="54"/>
      <c r="C40" s="55"/>
      <c r="D40" s="55"/>
      <c r="E40" s="55"/>
      <c r="F40" s="55"/>
      <c r="G40" s="55"/>
      <c r="H40" s="55"/>
      <c r="I40" s="91" t="s">
        <v>93</v>
      </c>
      <c r="J40" s="55"/>
      <c r="K40" s="96"/>
    </row>
    <row r="41" spans="2:14" x14ac:dyDescent="0.3">
      <c r="B41" s="54"/>
      <c r="C41" s="55"/>
      <c r="D41" s="55"/>
      <c r="E41" s="55"/>
      <c r="F41" s="55"/>
      <c r="G41" s="55"/>
      <c r="H41" s="55"/>
      <c r="I41" s="90" t="s">
        <v>126</v>
      </c>
      <c r="J41" s="55"/>
      <c r="K41" s="96"/>
    </row>
    <row r="42" spans="2:14" x14ac:dyDescent="0.3">
      <c r="B42" s="54"/>
      <c r="C42" s="55"/>
      <c r="D42" s="55"/>
      <c r="E42" s="55"/>
      <c r="F42" s="55"/>
      <c r="G42" s="55"/>
      <c r="H42" s="55"/>
      <c r="I42" s="91" t="s">
        <v>23</v>
      </c>
      <c r="J42" s="55" t="s">
        <v>147</v>
      </c>
      <c r="K42" s="96" t="s">
        <v>226</v>
      </c>
      <c r="L42" s="67" t="s">
        <v>198</v>
      </c>
    </row>
    <row r="43" spans="2:14" x14ac:dyDescent="0.3">
      <c r="B43" s="54"/>
      <c r="C43" s="55"/>
      <c r="D43" s="55"/>
      <c r="E43" s="55"/>
      <c r="F43" s="55"/>
      <c r="G43" s="55"/>
      <c r="H43" s="55"/>
      <c r="I43" s="90" t="s">
        <v>127</v>
      </c>
      <c r="J43" s="55" t="s">
        <v>146</v>
      </c>
      <c r="K43" s="96"/>
    </row>
    <row r="44" spans="2:14" x14ac:dyDescent="0.3">
      <c r="B44" s="54"/>
      <c r="C44" s="55"/>
      <c r="D44" s="55"/>
      <c r="E44" s="55"/>
      <c r="F44" s="55"/>
      <c r="G44" s="55"/>
      <c r="H44" s="55"/>
      <c r="I44" s="90" t="s">
        <v>20</v>
      </c>
      <c r="J44" s="55" t="s">
        <v>122</v>
      </c>
      <c r="K44" s="96"/>
      <c r="L44" s="55"/>
      <c r="M44" s="55"/>
      <c r="N44" s="56"/>
    </row>
    <row r="45" spans="2:14" x14ac:dyDescent="0.3">
      <c r="B45" s="54"/>
      <c r="C45" s="55"/>
      <c r="D45" s="55"/>
      <c r="E45" s="55"/>
      <c r="F45" s="55"/>
      <c r="G45" s="55"/>
      <c r="H45" s="55"/>
      <c r="I45" s="92" t="s">
        <v>34</v>
      </c>
      <c r="J45" s="67" t="s">
        <v>200</v>
      </c>
      <c r="K45" s="96"/>
      <c r="L45" s="55"/>
      <c r="M45" s="55"/>
      <c r="N45" s="56"/>
    </row>
    <row r="46" spans="2:14" x14ac:dyDescent="0.3">
      <c r="B46" s="57"/>
      <c r="C46" s="55"/>
      <c r="D46" s="55"/>
      <c r="E46" s="55"/>
      <c r="F46" s="55"/>
      <c r="G46" s="55"/>
      <c r="H46" s="55"/>
      <c r="I46" s="92" t="s">
        <v>30</v>
      </c>
      <c r="J46" s="55"/>
      <c r="K46" s="96"/>
      <c r="L46" s="55"/>
      <c r="M46" s="55"/>
      <c r="N46" s="56"/>
    </row>
    <row r="47" spans="2:14" x14ac:dyDescent="0.3">
      <c r="B47" s="54"/>
      <c r="C47" s="55"/>
      <c r="D47" s="55"/>
      <c r="E47" s="55"/>
      <c r="F47" s="55"/>
      <c r="G47" s="55"/>
      <c r="H47" s="55"/>
      <c r="I47" s="90" t="s">
        <v>13</v>
      </c>
      <c r="J47" s="55" t="s">
        <v>330</v>
      </c>
      <c r="K47" s="96"/>
      <c r="L47" s="55"/>
      <c r="M47" s="55"/>
      <c r="N47" s="56"/>
    </row>
    <row r="48" spans="2:14" ht="15" thickBot="1" x14ac:dyDescent="0.35">
      <c r="B48" s="85"/>
      <c r="C48" s="86"/>
      <c r="D48" s="86"/>
      <c r="E48" s="86"/>
      <c r="F48" s="86"/>
      <c r="G48" s="86"/>
      <c r="H48" s="86"/>
      <c r="I48" s="90" t="s">
        <v>128</v>
      </c>
      <c r="J48" s="55" t="s">
        <v>146</v>
      </c>
      <c r="K48" s="96"/>
    </row>
    <row r="49" spans="9:11" ht="15" thickBot="1" x14ac:dyDescent="0.35">
      <c r="I49" s="93" t="s">
        <v>26</v>
      </c>
      <c r="J49" s="86" t="s">
        <v>148</v>
      </c>
      <c r="K49" s="9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Счетчик Личин</vt:lpstr>
      <vt:lpstr>Ночь 1</vt:lpstr>
      <vt:lpstr>День 1</vt:lpstr>
      <vt:lpstr>Ночь 2</vt:lpstr>
      <vt:lpstr>День 2</vt:lpstr>
      <vt:lpstr>Ночь 3</vt:lpstr>
      <vt:lpstr>День 3</vt:lpstr>
      <vt:lpstr>Ночь 4</vt:lpstr>
      <vt:lpstr>День 4</vt:lpstr>
      <vt:lpstr>Ночь 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Artem Sinyakov</dc:creator>
  <cp:keywords/>
  <dc:description/>
  <cp:lastModifiedBy>Artem Sinyakov</cp:lastModifiedBy>
  <cp:revision/>
  <dcterms:created xsi:type="dcterms:W3CDTF">2006-09-16T00:00:00Z</dcterms:created>
  <dcterms:modified xsi:type="dcterms:W3CDTF">2017-03-18T17:06:45Z</dcterms:modified>
  <cp:category/>
  <cp:contentStatus/>
</cp:coreProperties>
</file>